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120" windowWidth="19425" windowHeight="11025" tabRatio="831" firstSheet="1" activeTab="10"/>
  </bookViews>
  <sheets>
    <sheet name="ККМ и АСПД" sheetId="1" r:id="rId1"/>
    <sheet name="POS-системы ККМ" sheetId="2" r:id="rId2"/>
    <sheet name="Pos периферия" sheetId="3" r:id="rId3"/>
    <sheet name="Прогр. обесп." sheetId="4" r:id="rId4"/>
    <sheet name="Весы с печатью" sheetId="5" r:id="rId5"/>
    <sheet name="Инф. плат. системы" sheetId="6" r:id="rId6"/>
    <sheet name="Оборудования для б.карт" sheetId="7" r:id="rId7"/>
    <sheet name="Антикражн. системы" sheetId="8" r:id="rId8"/>
    <sheet name="Штрих-код" sheetId="9" r:id="rId9"/>
    <sheet name="Расходные материалы" sheetId="10" r:id="rId10"/>
    <sheet name="Полный прайс-лист" sheetId="11" r:id="rId11"/>
  </sheets>
  <definedNames>
    <definedName name="_xlnm._FilterDatabase" localSheetId="2" hidden="1">'Pos периферия'!$A$11:$L$124</definedName>
    <definedName name="_xlnm._FilterDatabase" localSheetId="1" hidden="1">'POS-системы ККМ'!$A$11:$L$241</definedName>
    <definedName name="_xlnm._FilterDatabase" localSheetId="7" hidden="1">'Антикражн. системы'!$A$11:$L$40</definedName>
    <definedName name="_xlnm._FilterDatabase" localSheetId="4" hidden="1">'Весы с печатью'!$A$11:$L$35</definedName>
    <definedName name="_xlnm._FilterDatabase" localSheetId="5" hidden="1">'Инф. плат. системы'!$A$11:$L$59</definedName>
    <definedName name="_xlnm._FilterDatabase" localSheetId="0" hidden="1">'ККМ и АСПД'!$A$11:$L$136</definedName>
    <definedName name="_xlnm._FilterDatabase" localSheetId="6" hidden="1">'Оборудования для б.карт'!$A$11:$L$157</definedName>
    <definedName name="_xlnm._FilterDatabase" localSheetId="10" hidden="1">'Полный прайс-лист'!$A$11:$L$1364</definedName>
    <definedName name="_xlnm._FilterDatabase" localSheetId="3" hidden="1">'Прогр. обесп.'!$A$11:$L$11</definedName>
    <definedName name="_xlnm._FilterDatabase" localSheetId="9" hidden="1">'Расходные материалы'!$A$11:$L$37</definedName>
    <definedName name="_xlnm._FilterDatabase" localSheetId="8" hidden="1">'Штрих-код'!$A$11:$L$624</definedName>
    <definedName name="Z_0EECCA16_F1DA_4407_B7B7_B622A7ECD7E4_.wvu.FilterData" localSheetId="2" hidden="1">'Pos периферия'!$A$11:$I$124</definedName>
    <definedName name="Z_0EECCA16_F1DA_4407_B7B7_B622A7ECD7E4_.wvu.FilterData" localSheetId="1" hidden="1">'POS-системы ККМ'!#REF!</definedName>
    <definedName name="Z_0EECCA16_F1DA_4407_B7B7_B622A7ECD7E4_.wvu.FilterData" localSheetId="7" hidden="1">'Антикражн. системы'!$A$11:$I$11</definedName>
    <definedName name="Z_0EECCA16_F1DA_4407_B7B7_B622A7ECD7E4_.wvu.FilterData" localSheetId="4" hidden="1">'Весы с печатью'!$A$11:$I$30</definedName>
    <definedName name="Z_0EECCA16_F1DA_4407_B7B7_B622A7ECD7E4_.wvu.FilterData" localSheetId="5" hidden="1">'Инф. плат. системы'!$A$11:$I$11</definedName>
    <definedName name="Z_0EECCA16_F1DA_4407_B7B7_B622A7ECD7E4_.wvu.FilterData" localSheetId="0" hidden="1">'ККМ и АСПД'!$A$11:$I$11</definedName>
    <definedName name="Z_0EECCA16_F1DA_4407_B7B7_B622A7ECD7E4_.wvu.FilterData" localSheetId="6" hidden="1">'Оборудования для б.карт'!$A$11:$I$11</definedName>
    <definedName name="Z_0EECCA16_F1DA_4407_B7B7_B622A7ECD7E4_.wvu.FilterData" localSheetId="10" hidden="1">'Полный прайс-лист'!$A$11:$I$11</definedName>
    <definedName name="Z_0EECCA16_F1DA_4407_B7B7_B622A7ECD7E4_.wvu.FilterData" localSheetId="3" hidden="1">'Прогр. обесп.'!$A$11:$I$11</definedName>
    <definedName name="Z_0EECCA16_F1DA_4407_B7B7_B622A7ECD7E4_.wvu.FilterData" localSheetId="9" hidden="1">'Расходные материалы'!$A$11:$I$11</definedName>
    <definedName name="Z_0EECCA16_F1DA_4407_B7B7_B622A7ECD7E4_.wvu.FilterData" localSheetId="8" hidden="1">'Штрих-код'!$A$11:$I$488</definedName>
    <definedName name="Z_0EECCA16_F1DA_4407_B7B7_B622A7ECD7E4_.wvu.PrintArea" localSheetId="2" hidden="1">'Pos периферия'!$A$1:$I$124</definedName>
    <definedName name="Z_0EECCA16_F1DA_4407_B7B7_B622A7ECD7E4_.wvu.PrintArea" localSheetId="1" hidden="1">'POS-системы ККМ'!#REF!</definedName>
    <definedName name="Z_0EECCA16_F1DA_4407_B7B7_B622A7ECD7E4_.wvu.PrintArea" localSheetId="7" hidden="1">'Антикражн. системы'!$A$1:$I$11</definedName>
    <definedName name="Z_0EECCA16_F1DA_4407_B7B7_B622A7ECD7E4_.wvu.PrintArea" localSheetId="4" hidden="1">'Весы с печатью'!$A$1:$I$30</definedName>
    <definedName name="Z_0EECCA16_F1DA_4407_B7B7_B622A7ECD7E4_.wvu.PrintArea" localSheetId="5" hidden="1">'Инф. плат. системы'!$A$1:$I$57</definedName>
    <definedName name="Z_0EECCA16_F1DA_4407_B7B7_B622A7ECD7E4_.wvu.PrintArea" localSheetId="10" hidden="1">'Полный прайс-лист'!$A$1:$I$11</definedName>
    <definedName name="Z_0EECCA16_F1DA_4407_B7B7_B622A7ECD7E4_.wvu.PrintArea" localSheetId="3" hidden="1">'Прогр. обесп.'!$A$1:$I$11</definedName>
    <definedName name="Z_0EECCA16_F1DA_4407_B7B7_B622A7ECD7E4_.wvu.PrintArea" localSheetId="9" hidden="1">'Расходные материалы'!$A$1:$I$11</definedName>
    <definedName name="Z_0EECCA16_F1DA_4407_B7B7_B622A7ECD7E4_.wvu.PrintArea" localSheetId="8" hidden="1">'Штрих-код'!$A$1:$I$488</definedName>
    <definedName name="Z_0EECCA16_F1DA_4407_B7B7_B622A7ECD7E4_.wvu.PrintTitles" localSheetId="2" hidden="1">'Pos периферия'!$1:$11</definedName>
    <definedName name="Z_0EECCA16_F1DA_4407_B7B7_B622A7ECD7E4_.wvu.PrintTitles" localSheetId="1" hidden="1">'POS-системы ККМ'!#REF!</definedName>
    <definedName name="Z_0EECCA16_F1DA_4407_B7B7_B622A7ECD7E4_.wvu.PrintTitles" localSheetId="7" hidden="1">'Антикражн. системы'!$1:$10</definedName>
    <definedName name="Z_0EECCA16_F1DA_4407_B7B7_B622A7ECD7E4_.wvu.PrintTitles" localSheetId="4" hidden="1">'Весы с печатью'!$11:$11</definedName>
    <definedName name="Z_0EECCA16_F1DA_4407_B7B7_B622A7ECD7E4_.wvu.PrintTitles" localSheetId="5" hidden="1">'Инф. плат. системы'!$7:$11</definedName>
    <definedName name="Z_0EECCA16_F1DA_4407_B7B7_B622A7ECD7E4_.wvu.PrintTitles" localSheetId="6" hidden="1">'Оборудования для б.карт'!$1:$11</definedName>
    <definedName name="Z_0EECCA16_F1DA_4407_B7B7_B622A7ECD7E4_.wvu.PrintTitles" localSheetId="10" hidden="1">'Полный прайс-лист'!$1:$11</definedName>
    <definedName name="Z_0EECCA16_F1DA_4407_B7B7_B622A7ECD7E4_.wvu.PrintTitles" localSheetId="3" hidden="1">'Прогр. обесп.'!$1:$11</definedName>
    <definedName name="Z_0EECCA16_F1DA_4407_B7B7_B622A7ECD7E4_.wvu.PrintTitles" localSheetId="9" hidden="1">'Расходные материалы'!$1:$11</definedName>
    <definedName name="Z_0EECCA16_F1DA_4407_B7B7_B622A7ECD7E4_.wvu.PrintTitles" localSheetId="8" hidden="1">'Штрих-код'!$1:$11</definedName>
    <definedName name="Z_187E18E5_6446_4801_9FE1_68AC1384074E_.wvu.FilterData" localSheetId="6" hidden="1">'Оборудования для б.карт'!$A$11:$I$11</definedName>
    <definedName name="Z_187E18E5_6446_4801_9FE1_68AC1384074E_.wvu.FilterData" localSheetId="9" hidden="1">'Расходные материалы'!$A$11:$I$11</definedName>
    <definedName name="Z_187E18E5_6446_4801_9FE1_68AC1384074E_.wvu.PrintArea" localSheetId="7" hidden="1">'Антикражн. системы'!$A$1:$I$11</definedName>
    <definedName name="Z_187E18E5_6446_4801_9FE1_68AC1384074E_.wvu.PrintArea" localSheetId="5" hidden="1">'Инф. плат. системы'!$A$1:$I$57</definedName>
    <definedName name="Z_187E18E5_6446_4801_9FE1_68AC1384074E_.wvu.PrintArea" localSheetId="6" hidden="1">'Оборудования для б.карт'!$A$1:$I$11</definedName>
    <definedName name="Z_187E18E5_6446_4801_9FE1_68AC1384074E_.wvu.PrintArea" localSheetId="9" hidden="1">'Расходные материалы'!$A$1:$I$11</definedName>
    <definedName name="Z_187E18E5_6446_4801_9FE1_68AC1384074E_.wvu.PrintTitles" localSheetId="7" hidden="1">'Антикражн. системы'!$1:$10</definedName>
    <definedName name="Z_187E18E5_6446_4801_9FE1_68AC1384074E_.wvu.PrintTitles" localSheetId="6" hidden="1">'Оборудования для б.карт'!$1:$11</definedName>
    <definedName name="Z_187E18E5_6446_4801_9FE1_68AC1384074E_.wvu.PrintTitles" localSheetId="9" hidden="1">'Расходные материалы'!$1:$11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6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 периферия'!$A$11:$L$124</definedName>
    <definedName name="Z_1E81E166_ADBF_433F_906C_2BACF9402C63_.wvu.FilterData" localSheetId="7" hidden="1">'Антикражн. системы'!$A$11:$L$11</definedName>
    <definedName name="Z_1E81E166_ADBF_433F_906C_2BACF9402C63_.wvu.FilterData" localSheetId="4" hidden="1">'Весы с печатью'!$A$11:$L$30</definedName>
    <definedName name="Z_1E81E166_ADBF_433F_906C_2BACF9402C63_.wvu.FilterData" localSheetId="5" hidden="1">'Инф. плат. системы'!$A$11:$L$59</definedName>
    <definedName name="Z_1E81E166_ADBF_433F_906C_2BACF9402C63_.wvu.FilterData" localSheetId="0" hidden="1">'ККМ и АСПД'!$A$11:$L$11</definedName>
    <definedName name="Z_1E81E166_ADBF_433F_906C_2BACF9402C63_.wvu.FilterData" localSheetId="6" hidden="1">'Оборудования для б.карт'!$A$11:$L$11</definedName>
    <definedName name="Z_1E81E166_ADBF_433F_906C_2BACF9402C63_.wvu.FilterData" localSheetId="10" hidden="1">'Полный прайс-лист'!$A$11:$L$11</definedName>
    <definedName name="Z_1E81E166_ADBF_433F_906C_2BACF9402C63_.wvu.FilterData" localSheetId="3" hidden="1">'Прогр. обесп.'!$A$11:$L$11</definedName>
    <definedName name="Z_1E81E166_ADBF_433F_906C_2BACF9402C63_.wvu.FilterData" localSheetId="9" hidden="1">'Расходные материалы'!$A$11:$L$37</definedName>
    <definedName name="Z_1E81E166_ADBF_433F_906C_2BACF9402C63_.wvu.FilterData" localSheetId="8" hidden="1">'Штрих-код'!$A$11:$L$624</definedName>
    <definedName name="Z_1E81E166_ADBF_433F_906C_2BACF9402C63_.wvu.PrintArea" localSheetId="2" hidden="1">'Pos периферия'!$A$1:$L$124</definedName>
    <definedName name="Z_1E81E166_ADBF_433F_906C_2BACF9402C63_.wvu.PrintArea" localSheetId="7" hidden="1">'Антикражн. системы'!$A$1:$L$11</definedName>
    <definedName name="Z_1E81E166_ADBF_433F_906C_2BACF9402C63_.wvu.PrintArea" localSheetId="4" hidden="1">'Весы с печатью'!$A$1:$L$35</definedName>
    <definedName name="Z_1E81E166_ADBF_433F_906C_2BACF9402C63_.wvu.PrintArea" localSheetId="5" hidden="1">'Инф. плат. системы'!$A$1:$L$59</definedName>
    <definedName name="Z_1E81E166_ADBF_433F_906C_2BACF9402C63_.wvu.PrintArea" localSheetId="0" hidden="1">'ККМ и АСПД'!$A$1:$L$11</definedName>
    <definedName name="Z_1E81E166_ADBF_433F_906C_2BACF9402C63_.wvu.PrintArea" localSheetId="6" hidden="1">'Оборудования для б.карт'!$A$1:$L$11</definedName>
    <definedName name="Z_1E81E166_ADBF_433F_906C_2BACF9402C63_.wvu.PrintArea" localSheetId="10" hidden="1">'Полный прайс-лист'!$A$1:$M$11</definedName>
    <definedName name="Z_1E81E166_ADBF_433F_906C_2BACF9402C63_.wvu.PrintArea" localSheetId="3" hidden="1">'Прогр. обесп.'!$A$1:$L$11</definedName>
    <definedName name="Z_1E81E166_ADBF_433F_906C_2BACF9402C63_.wvu.PrintArea" localSheetId="9" hidden="1">'Расходные материалы'!$A$1:$L$37</definedName>
    <definedName name="Z_1E81E166_ADBF_433F_906C_2BACF9402C63_.wvu.PrintArea" localSheetId="8" hidden="1">'Штрих-код'!$A$1:$L$624</definedName>
    <definedName name="Z_1E81E166_ADBF_433F_906C_2BACF9402C63_.wvu.PrintTitles" localSheetId="2" hidden="1">'Pos периферия'!$1:$11</definedName>
    <definedName name="Z_1E81E166_ADBF_433F_906C_2BACF9402C63_.wvu.PrintTitles" localSheetId="7" hidden="1">'Антикражн. системы'!$1:$10</definedName>
    <definedName name="Z_1E81E166_ADBF_433F_906C_2BACF9402C63_.wvu.PrintTitles" localSheetId="4" hidden="1">'Весы с печатью'!$11:$11</definedName>
    <definedName name="Z_1E81E166_ADBF_433F_906C_2BACF9402C63_.wvu.PrintTitles" localSheetId="5" hidden="1">'Инф. плат. системы'!$1:$11</definedName>
    <definedName name="Z_1E81E166_ADBF_433F_906C_2BACF9402C63_.wvu.PrintTitles" localSheetId="0" hidden="1">'ККМ и АСПД'!$1:$11</definedName>
    <definedName name="Z_1E81E166_ADBF_433F_906C_2BACF9402C63_.wvu.PrintTitles" localSheetId="6" hidden="1">'Оборудования для б.карт'!$1:$11</definedName>
    <definedName name="Z_1E81E166_ADBF_433F_906C_2BACF9402C63_.wvu.PrintTitles" localSheetId="10" hidden="1">'Полный прайс-лист'!$1:$11</definedName>
    <definedName name="Z_1E81E166_ADBF_433F_906C_2BACF9402C63_.wvu.PrintTitles" localSheetId="3" hidden="1">'Прогр. обесп.'!$1:$11</definedName>
    <definedName name="Z_1E81E166_ADBF_433F_906C_2BACF9402C63_.wvu.PrintTitles" localSheetId="9" hidden="1">'Расходные материалы'!$1:$11</definedName>
    <definedName name="Z_1E81E166_ADBF_433F_906C_2BACF9402C63_.wvu.PrintTitles" localSheetId="8" hidden="1">'Штрих-код'!$1:$11</definedName>
    <definedName name="Z_25ADBB8D_BE09_4652_8595_7890FD83CE5E_.wvu.FilterData" localSheetId="2" hidden="1">'Pos периферия'!$A$11:$L$124</definedName>
    <definedName name="Z_25ADBB8D_BE09_4652_8595_7890FD83CE5E_.wvu.FilterData" localSheetId="1" hidden="1">'POS-системы ККМ'!#REF!</definedName>
    <definedName name="Z_25ADBB8D_BE09_4652_8595_7890FD83CE5E_.wvu.FilterData" localSheetId="7" hidden="1">'Антикражн. системы'!$A$11:$I$11</definedName>
    <definedName name="Z_25ADBB8D_BE09_4652_8595_7890FD83CE5E_.wvu.FilterData" localSheetId="4" hidden="1">'Весы с печатью'!$A$11:$I$30</definedName>
    <definedName name="Z_25ADBB8D_BE09_4652_8595_7890FD83CE5E_.wvu.FilterData" localSheetId="5" hidden="1">'Инф. плат. системы'!$A$11:$I$59</definedName>
    <definedName name="Z_25ADBB8D_BE09_4652_8595_7890FD83CE5E_.wvu.FilterData" localSheetId="0" hidden="1">'ККМ и АСПД'!$A$11:$I$11</definedName>
    <definedName name="Z_25ADBB8D_BE09_4652_8595_7890FD83CE5E_.wvu.FilterData" localSheetId="6" hidden="1">'Оборудования для б.карт'!$A$11:$I$11</definedName>
    <definedName name="Z_25ADBB8D_BE09_4652_8595_7890FD83CE5E_.wvu.FilterData" localSheetId="10" hidden="1">'Полный прайс-лист'!$A$11:$I$11</definedName>
    <definedName name="Z_25ADBB8D_BE09_4652_8595_7890FD83CE5E_.wvu.FilterData" localSheetId="3" hidden="1">'Прогр. обесп.'!$A$11:$L$11</definedName>
    <definedName name="Z_25ADBB8D_BE09_4652_8595_7890FD83CE5E_.wvu.FilterData" localSheetId="9" hidden="1">'Расходные материалы'!$A$11:$I$37</definedName>
    <definedName name="Z_25ADBB8D_BE09_4652_8595_7890FD83CE5E_.wvu.FilterData" localSheetId="8" hidden="1">'Штрих-код'!$A$11:$I$624</definedName>
    <definedName name="Z_25ADBB8D_BE09_4652_8595_7890FD83CE5E_.wvu.PrintArea" localSheetId="2" hidden="1">'Pos периферия'!$A$1:$I$124</definedName>
    <definedName name="Z_25ADBB8D_BE09_4652_8595_7890FD83CE5E_.wvu.PrintArea" localSheetId="1" hidden="1">'POS-системы ККМ'!#REF!</definedName>
    <definedName name="Z_25ADBB8D_BE09_4652_8595_7890FD83CE5E_.wvu.PrintArea" localSheetId="7" hidden="1">'Антикражн. системы'!$A$1:$I$11</definedName>
    <definedName name="Z_25ADBB8D_BE09_4652_8595_7890FD83CE5E_.wvu.PrintArea" localSheetId="4" hidden="1">'Весы с печатью'!$A$1:$I$30</definedName>
    <definedName name="Z_25ADBB8D_BE09_4652_8595_7890FD83CE5E_.wvu.PrintArea" localSheetId="5" hidden="1">'Инф. плат. системы'!$A$1:$I$57</definedName>
    <definedName name="Z_25ADBB8D_BE09_4652_8595_7890FD83CE5E_.wvu.PrintArea" localSheetId="10" hidden="1">'Полный прайс-лист'!$A$1:$I$11</definedName>
    <definedName name="Z_25ADBB8D_BE09_4652_8595_7890FD83CE5E_.wvu.PrintArea" localSheetId="3" hidden="1">'Прогр. обесп.'!$A$1:$I$11</definedName>
    <definedName name="Z_25ADBB8D_BE09_4652_8595_7890FD83CE5E_.wvu.PrintArea" localSheetId="9" hidden="1">'Расходные материалы'!$A$1:$I$11</definedName>
    <definedName name="Z_25ADBB8D_BE09_4652_8595_7890FD83CE5E_.wvu.PrintArea" localSheetId="8" hidden="1">'Штрих-код'!$A$1:$I$488</definedName>
    <definedName name="Z_25ADBB8D_BE09_4652_8595_7890FD83CE5E_.wvu.PrintTitles" localSheetId="2" hidden="1">'Pos периферия'!$1:$11</definedName>
    <definedName name="Z_25ADBB8D_BE09_4652_8595_7890FD83CE5E_.wvu.PrintTitles" localSheetId="1" hidden="1">'POS-системы ККМ'!#REF!</definedName>
    <definedName name="Z_25ADBB8D_BE09_4652_8595_7890FD83CE5E_.wvu.PrintTitles" localSheetId="7" hidden="1">'Антикражн. системы'!$1:$10</definedName>
    <definedName name="Z_25ADBB8D_BE09_4652_8595_7890FD83CE5E_.wvu.PrintTitles" localSheetId="4" hidden="1">'Весы с печатью'!$11:$11</definedName>
    <definedName name="Z_25ADBB8D_BE09_4652_8595_7890FD83CE5E_.wvu.PrintTitles" localSheetId="5" hidden="1">'Инф. плат. системы'!$7:$11</definedName>
    <definedName name="Z_25ADBB8D_BE09_4652_8595_7890FD83CE5E_.wvu.PrintTitles" localSheetId="6" hidden="1">'Оборудования для б.карт'!$1:$11</definedName>
    <definedName name="Z_25ADBB8D_BE09_4652_8595_7890FD83CE5E_.wvu.PrintTitles" localSheetId="10" hidden="1">'Полный прайс-лист'!$1:$11</definedName>
    <definedName name="Z_25ADBB8D_BE09_4652_8595_7890FD83CE5E_.wvu.PrintTitles" localSheetId="3" hidden="1">'Прогр. обесп.'!$1:$11</definedName>
    <definedName name="Z_25ADBB8D_BE09_4652_8595_7890FD83CE5E_.wvu.PrintTitles" localSheetId="9" hidden="1">'Расходные материалы'!$1:$11</definedName>
    <definedName name="Z_25ADBB8D_BE09_4652_8595_7890FD83CE5E_.wvu.PrintTitles" localSheetId="8" hidden="1">'Штрих-код'!$1:$11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АСПД'!$A$11:$I$11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4" hidden="1">'Весы с печатью'!#REF!,'Весы с печатью'!$14:$16,'Весы с печатью'!#REF!,'Весы с печатью'!#REF!,'Весы с печатью'!#REF!</definedName>
    <definedName name="Z_46C6C3E4_AD53_479B_8B81_51436BF48EFC_.wvu.Rows" localSheetId="3" hidden="1">'Прогр. обесп.'!#REF!,'Прогр. обесп.'!#REF!,'Прогр. обесп.'!#REF!,'Прогр. обесп.'!#REF!,'Прогр. обесп.'!#REF!,'Прогр. обесп.'!#REF!,'Прогр. обесп.'!#REF!,'Прогр. обесп.'!#REF!,'Прогр. обесп.'!#REF!</definedName>
    <definedName name="Z_4945A954_21E9_4B00_BEC5_E364B34AD0D3_.wvu.FilterData" localSheetId="1" hidden="1">'POS-системы ККМ'!#REF!</definedName>
    <definedName name="Z_4945A954_21E9_4B00_BEC5_E364B34AD0D3_.wvu.FilterData" localSheetId="7" hidden="1">'Антикражн. системы'!$A$11:$I$11</definedName>
    <definedName name="Z_4945A954_21E9_4B00_BEC5_E364B34AD0D3_.wvu.FilterData" localSheetId="4" hidden="1">'Весы с печатью'!$A$11:$I$30</definedName>
    <definedName name="Z_4945A954_21E9_4B00_BEC5_E364B34AD0D3_.wvu.FilterData" localSheetId="5" hidden="1">'Инф. плат. системы'!$A$11:$I$11</definedName>
    <definedName name="Z_4945A954_21E9_4B00_BEC5_E364B34AD0D3_.wvu.FilterData" localSheetId="0" hidden="1">'ККМ и АСПД'!$A$11:$I$11</definedName>
    <definedName name="Z_4945A954_21E9_4B00_BEC5_E364B34AD0D3_.wvu.FilterData" localSheetId="6" hidden="1">'Оборудования для б.карт'!$A$11:$I$11</definedName>
    <definedName name="Z_4945A954_21E9_4B00_BEC5_E364B34AD0D3_.wvu.FilterData" localSheetId="10" hidden="1">'Полный прайс-лист'!$A$11:$I$11</definedName>
    <definedName name="Z_4945A954_21E9_4B00_BEC5_E364B34AD0D3_.wvu.FilterData" localSheetId="3" hidden="1">'Прогр. обесп.'!$A$11:$I$11</definedName>
    <definedName name="Z_4945A954_21E9_4B00_BEC5_E364B34AD0D3_.wvu.FilterData" localSheetId="9" hidden="1">'Расходные материалы'!$A$11:$I$11</definedName>
    <definedName name="Z_4945A954_21E9_4B00_BEC5_E364B34AD0D3_.wvu.FilterData" localSheetId="8" hidden="1">'Штрих-код'!$A$11:$I$488</definedName>
    <definedName name="Z_4945A954_21E9_4B00_BEC5_E364B34AD0D3_.wvu.PrintArea" localSheetId="2" hidden="1">'Pos периферия'!$A$1:$I$124</definedName>
    <definedName name="Z_4945A954_21E9_4B00_BEC5_E364B34AD0D3_.wvu.PrintArea" localSheetId="1" hidden="1">'POS-системы ККМ'!#REF!</definedName>
    <definedName name="Z_4945A954_21E9_4B00_BEC5_E364B34AD0D3_.wvu.PrintArea" localSheetId="7" hidden="1">'Антикражн. системы'!$A$1:$I$11</definedName>
    <definedName name="Z_4945A954_21E9_4B00_BEC5_E364B34AD0D3_.wvu.PrintArea" localSheetId="4" hidden="1">'Весы с печатью'!$A$1:$I$30</definedName>
    <definedName name="Z_4945A954_21E9_4B00_BEC5_E364B34AD0D3_.wvu.PrintArea" localSheetId="5" hidden="1">'Инф. плат. системы'!$A$1:$I$57</definedName>
    <definedName name="Z_4945A954_21E9_4B00_BEC5_E364B34AD0D3_.wvu.PrintArea" localSheetId="10" hidden="1">'Полный прайс-лист'!$A$1:$I$11</definedName>
    <definedName name="Z_4945A954_21E9_4B00_BEC5_E364B34AD0D3_.wvu.PrintArea" localSheetId="3" hidden="1">'Прогр. обесп.'!$A$1:$I$11</definedName>
    <definedName name="Z_4945A954_21E9_4B00_BEC5_E364B34AD0D3_.wvu.PrintArea" localSheetId="9" hidden="1">'Расходные материалы'!$A$1:$I$11</definedName>
    <definedName name="Z_4945A954_21E9_4B00_BEC5_E364B34AD0D3_.wvu.PrintArea" localSheetId="8" hidden="1">'Штрих-код'!$A$1:$I$488</definedName>
    <definedName name="Z_4945A954_21E9_4B00_BEC5_E364B34AD0D3_.wvu.PrintTitles" localSheetId="2" hidden="1">'Pos периферия'!$1:$11</definedName>
    <definedName name="Z_4945A954_21E9_4B00_BEC5_E364B34AD0D3_.wvu.PrintTitles" localSheetId="1" hidden="1">'POS-системы ККМ'!#REF!</definedName>
    <definedName name="Z_4945A954_21E9_4B00_BEC5_E364B34AD0D3_.wvu.PrintTitles" localSheetId="7" hidden="1">'Антикражн. системы'!$1:$10</definedName>
    <definedName name="Z_4945A954_21E9_4B00_BEC5_E364B34AD0D3_.wvu.PrintTitles" localSheetId="4" hidden="1">'Весы с печатью'!$11:$11</definedName>
    <definedName name="Z_4945A954_21E9_4B00_BEC5_E364B34AD0D3_.wvu.PrintTitles" localSheetId="5" hidden="1">'Инф. плат. системы'!$7:$11</definedName>
    <definedName name="Z_4945A954_21E9_4B00_BEC5_E364B34AD0D3_.wvu.PrintTitles" localSheetId="6" hidden="1">'Оборудования для б.карт'!$1:$11</definedName>
    <definedName name="Z_4945A954_21E9_4B00_BEC5_E364B34AD0D3_.wvu.PrintTitles" localSheetId="10" hidden="1">'Полный прайс-лист'!$1:$11</definedName>
    <definedName name="Z_4945A954_21E9_4B00_BEC5_E364B34AD0D3_.wvu.PrintTitles" localSheetId="3" hidden="1">'Прогр. обесп.'!$1:$11</definedName>
    <definedName name="Z_4945A954_21E9_4B00_BEC5_E364B34AD0D3_.wvu.PrintTitles" localSheetId="9" hidden="1">'Расходные материалы'!$1:$11</definedName>
    <definedName name="Z_4945A954_21E9_4B00_BEC5_E364B34AD0D3_.wvu.PrintTitles" localSheetId="8" hidden="1">'Штрих-код'!$1:$11</definedName>
    <definedName name="Z_5ABB815C_558D_4C40_8FA5_833DB78C177E_.wvu.FilterData" localSheetId="1" hidden="1">'POS-системы ККМ'!#REF!</definedName>
    <definedName name="Z_5ABB815C_558D_4C40_8FA5_833DB78C177E_.wvu.FilterData" localSheetId="7" hidden="1">'Антикражн. системы'!$A$11:$I$11</definedName>
    <definedName name="Z_5ABB815C_558D_4C40_8FA5_833DB78C177E_.wvu.FilterData" localSheetId="4" hidden="1">'Весы с печатью'!$A$11:$I$30</definedName>
    <definedName name="Z_5ABB815C_558D_4C40_8FA5_833DB78C177E_.wvu.FilterData" localSheetId="5" hidden="1">'Инф. плат. системы'!$A$11:$I$11</definedName>
    <definedName name="Z_5ABB815C_558D_4C40_8FA5_833DB78C177E_.wvu.FilterData" localSheetId="0" hidden="1">'ККМ и АСПД'!$A$11:$I$11</definedName>
    <definedName name="Z_5ABB815C_558D_4C40_8FA5_833DB78C177E_.wvu.FilterData" localSheetId="6" hidden="1">'Оборудования для б.карт'!$A$11:$I$11</definedName>
    <definedName name="Z_5ABB815C_558D_4C40_8FA5_833DB78C177E_.wvu.FilterData" localSheetId="10" hidden="1">'Полный прайс-лист'!$A$11:$I$11</definedName>
    <definedName name="Z_5ABB815C_558D_4C40_8FA5_833DB78C177E_.wvu.FilterData" localSheetId="3" hidden="1">'Прогр. обесп.'!$A$11:$I$11</definedName>
    <definedName name="Z_5ABB815C_558D_4C40_8FA5_833DB78C177E_.wvu.FilterData" localSheetId="9" hidden="1">'Расходные материалы'!$A$11:$I$11</definedName>
    <definedName name="Z_5ABB815C_558D_4C40_8FA5_833DB78C177E_.wvu.FilterData" localSheetId="8" hidden="1">'Штрих-код'!$A$11:$I$488</definedName>
    <definedName name="Z_5ABB815C_558D_4C40_8FA5_833DB78C177E_.wvu.PrintArea" localSheetId="2" hidden="1">'Pos периферия'!$A$1:$I$124</definedName>
    <definedName name="Z_5ABB815C_558D_4C40_8FA5_833DB78C177E_.wvu.PrintArea" localSheetId="1" hidden="1">'POS-системы ККМ'!#REF!</definedName>
    <definedName name="Z_5ABB815C_558D_4C40_8FA5_833DB78C177E_.wvu.PrintArea" localSheetId="7" hidden="1">'Антикражн. системы'!$A$1:$I$11</definedName>
    <definedName name="Z_5ABB815C_558D_4C40_8FA5_833DB78C177E_.wvu.PrintArea" localSheetId="4" hidden="1">'Весы с печатью'!$A$1:$I$30</definedName>
    <definedName name="Z_5ABB815C_558D_4C40_8FA5_833DB78C177E_.wvu.PrintArea" localSheetId="5" hidden="1">'Инф. плат. системы'!$A$1:$I$11</definedName>
    <definedName name="Z_5ABB815C_558D_4C40_8FA5_833DB78C177E_.wvu.PrintArea" localSheetId="0" hidden="1">'ККМ и АСПД'!$A$1:$I$11</definedName>
    <definedName name="Z_5ABB815C_558D_4C40_8FA5_833DB78C177E_.wvu.PrintArea" localSheetId="6" hidden="1">'Оборудования для б.карт'!$A$1:$I$11</definedName>
    <definedName name="Z_5ABB815C_558D_4C40_8FA5_833DB78C177E_.wvu.PrintArea" localSheetId="10" hidden="1">'Полный прайс-лист'!$A$1:$I$11</definedName>
    <definedName name="Z_5ABB815C_558D_4C40_8FA5_833DB78C177E_.wvu.PrintArea" localSheetId="3" hidden="1">'Прогр. обесп.'!$A$1:$I$11</definedName>
    <definedName name="Z_5ABB815C_558D_4C40_8FA5_833DB78C177E_.wvu.PrintArea" localSheetId="9" hidden="1">'Расходные материалы'!$A$1:$I$11</definedName>
    <definedName name="Z_5ABB815C_558D_4C40_8FA5_833DB78C177E_.wvu.PrintArea" localSheetId="8" hidden="1">'Штрих-код'!$A$1:$I$488</definedName>
    <definedName name="Z_5ABB815C_558D_4C40_8FA5_833DB78C177E_.wvu.PrintTitles" localSheetId="2" hidden="1">'Pos периферия'!$1:$11</definedName>
    <definedName name="Z_5ABB815C_558D_4C40_8FA5_833DB78C177E_.wvu.PrintTitles" localSheetId="1" hidden="1">'POS-системы ККМ'!#REF!</definedName>
    <definedName name="Z_5ABB815C_558D_4C40_8FA5_833DB78C177E_.wvu.PrintTitles" localSheetId="4" hidden="1">'Весы с печатью'!$11:$11</definedName>
    <definedName name="Z_5ABB815C_558D_4C40_8FA5_833DB78C177E_.wvu.PrintTitles" localSheetId="5" hidden="1">'Инф. плат. системы'!$7:$11</definedName>
    <definedName name="Z_5ABB815C_558D_4C40_8FA5_833DB78C177E_.wvu.PrintTitles" localSheetId="0" hidden="1">'ККМ и АСПД'!$1:$11</definedName>
    <definedName name="Z_5ABB815C_558D_4C40_8FA5_833DB78C177E_.wvu.PrintTitles" localSheetId="6" hidden="1">'Оборудования для б.карт'!$1:$11</definedName>
    <definedName name="Z_5ABB815C_558D_4C40_8FA5_833DB78C177E_.wvu.PrintTitles" localSheetId="3" hidden="1">'Прогр. обесп.'!$1:$11</definedName>
    <definedName name="Z_5ABB815C_558D_4C40_8FA5_833DB78C177E_.wvu.PrintTitles" localSheetId="9" hidden="1">'Расходные материалы'!$1:$11</definedName>
    <definedName name="Z_5ABB815C_558D_4C40_8FA5_833DB78C177E_.wvu.PrintTitles" localSheetId="8" hidden="1">'Штрих-код'!$1:$11</definedName>
    <definedName name="Z_5DBD3856_2275_4639_B3CF_15EA7FEB356C_.wvu.FilterData" localSheetId="2" hidden="1">'Pos периферия'!$A$11:$I$124</definedName>
    <definedName name="Z_5DBD3856_2275_4639_B3CF_15EA7FEB356C_.wvu.FilterData" localSheetId="1" hidden="1">'POS-системы ККМ'!#REF!</definedName>
    <definedName name="Z_5DBD3856_2275_4639_B3CF_15EA7FEB356C_.wvu.FilterData" localSheetId="7" hidden="1">'Антикражн. системы'!$A$11:$I$11</definedName>
    <definedName name="Z_5DBD3856_2275_4639_B3CF_15EA7FEB356C_.wvu.FilterData" localSheetId="4" hidden="1">'Весы с печатью'!$A$11:$I$30</definedName>
    <definedName name="Z_5DBD3856_2275_4639_B3CF_15EA7FEB356C_.wvu.FilterData" localSheetId="5" hidden="1">'Инф. плат. системы'!$A$11:$I$11</definedName>
    <definedName name="Z_5DBD3856_2275_4639_B3CF_15EA7FEB356C_.wvu.FilterData" localSheetId="0" hidden="1">'ККМ и АСПД'!$A$11:$I$11</definedName>
    <definedName name="Z_5DBD3856_2275_4639_B3CF_15EA7FEB356C_.wvu.FilterData" localSheetId="6" hidden="1">'Оборудования для б.карт'!$A$11:$I$11</definedName>
    <definedName name="Z_5DBD3856_2275_4639_B3CF_15EA7FEB356C_.wvu.FilterData" localSheetId="10" hidden="1">'Полный прайс-лист'!$A$11:$I$11</definedName>
    <definedName name="Z_5DBD3856_2275_4639_B3CF_15EA7FEB356C_.wvu.FilterData" localSheetId="3" hidden="1">'Прогр. обесп.'!$A$11:$I$11</definedName>
    <definedName name="Z_5DBD3856_2275_4639_B3CF_15EA7FEB356C_.wvu.FilterData" localSheetId="9" hidden="1">'Расходные материалы'!$A$11:$I$11</definedName>
    <definedName name="Z_5DBD3856_2275_4639_B3CF_15EA7FEB356C_.wvu.FilterData" localSheetId="8" hidden="1">'Штрих-код'!$A$11:$I$488</definedName>
    <definedName name="Z_5DBD3856_2275_4639_B3CF_15EA7FEB356C_.wvu.PrintArea" localSheetId="2" hidden="1">'Pos периферия'!$A$1:$I$124</definedName>
    <definedName name="Z_5DBD3856_2275_4639_B3CF_15EA7FEB356C_.wvu.PrintArea" localSheetId="1" hidden="1">'POS-системы ККМ'!#REF!</definedName>
    <definedName name="Z_5DBD3856_2275_4639_B3CF_15EA7FEB356C_.wvu.PrintArea" localSheetId="7" hidden="1">'Антикражн. системы'!$A$1:$I$11</definedName>
    <definedName name="Z_5DBD3856_2275_4639_B3CF_15EA7FEB356C_.wvu.PrintArea" localSheetId="4" hidden="1">'Весы с печатью'!$A$1:$I$30</definedName>
    <definedName name="Z_5DBD3856_2275_4639_B3CF_15EA7FEB356C_.wvu.PrintArea" localSheetId="5" hidden="1">'Инф. плат. системы'!$A$1:$I$57</definedName>
    <definedName name="Z_5DBD3856_2275_4639_B3CF_15EA7FEB356C_.wvu.PrintArea" localSheetId="0" hidden="1">'ККМ и АСПД'!$A$1:$I$11</definedName>
    <definedName name="Z_5DBD3856_2275_4639_B3CF_15EA7FEB356C_.wvu.PrintArea" localSheetId="10" hidden="1">'Полный прайс-лист'!$A$1:$I$11</definedName>
    <definedName name="Z_5DBD3856_2275_4639_B3CF_15EA7FEB356C_.wvu.PrintArea" localSheetId="3" hidden="1">'Прогр. обесп.'!$A$1:$I$11</definedName>
    <definedName name="Z_5DBD3856_2275_4639_B3CF_15EA7FEB356C_.wvu.PrintArea" localSheetId="9" hidden="1">'Расходные материалы'!$A$1:$I$11</definedName>
    <definedName name="Z_5DBD3856_2275_4639_B3CF_15EA7FEB356C_.wvu.PrintArea" localSheetId="8" hidden="1">'Штрих-код'!$A$1:$I$488</definedName>
    <definedName name="Z_5DBD3856_2275_4639_B3CF_15EA7FEB356C_.wvu.PrintTitles" localSheetId="2" hidden="1">'Pos периферия'!$1:$11</definedName>
    <definedName name="Z_5DBD3856_2275_4639_B3CF_15EA7FEB356C_.wvu.PrintTitles" localSheetId="1" hidden="1">'POS-системы ККМ'!#REF!</definedName>
    <definedName name="Z_5DBD3856_2275_4639_B3CF_15EA7FEB356C_.wvu.PrintTitles" localSheetId="7" hidden="1">'Антикражн. системы'!$1:$10</definedName>
    <definedName name="Z_5DBD3856_2275_4639_B3CF_15EA7FEB356C_.wvu.PrintTitles" localSheetId="4" hidden="1">'Весы с печатью'!$11:$11</definedName>
    <definedName name="Z_5DBD3856_2275_4639_B3CF_15EA7FEB356C_.wvu.PrintTitles" localSheetId="5" hidden="1">'Инф. плат. системы'!$7:$11</definedName>
    <definedName name="Z_5DBD3856_2275_4639_B3CF_15EA7FEB356C_.wvu.PrintTitles" localSheetId="0" hidden="1">'ККМ и АСПД'!$1:$11</definedName>
    <definedName name="Z_5DBD3856_2275_4639_B3CF_15EA7FEB356C_.wvu.PrintTitles" localSheetId="6" hidden="1">'Оборудования для б.карт'!$1:$11</definedName>
    <definedName name="Z_5DBD3856_2275_4639_B3CF_15EA7FEB356C_.wvu.PrintTitles" localSheetId="10" hidden="1">'Полный прайс-лист'!$1:$11</definedName>
    <definedName name="Z_5DBD3856_2275_4639_B3CF_15EA7FEB356C_.wvu.PrintTitles" localSheetId="3" hidden="1">'Прогр. обесп.'!$1:$11</definedName>
    <definedName name="Z_5DBD3856_2275_4639_B3CF_15EA7FEB356C_.wvu.PrintTitles" localSheetId="9" hidden="1">'Расходные материалы'!$1:$11</definedName>
    <definedName name="Z_5DBD3856_2275_4639_B3CF_15EA7FEB356C_.wvu.PrintTitles" localSheetId="8" hidden="1">'Штрих-код'!$1:$11</definedName>
    <definedName name="Z_5E0BB7FF_B9C6_48B8_AA99_E55D5DECDEBA_.wvu.FilterData" localSheetId="2" hidden="1">'Pos периферия'!$A$11:$L$124</definedName>
    <definedName name="Z_5E0BB7FF_B9C6_48B8_AA99_E55D5DECDEBA_.wvu.FilterData" localSheetId="7" hidden="1">'Антикражн. системы'!$A$11:$L$11</definedName>
    <definedName name="Z_5E0BB7FF_B9C6_48B8_AA99_E55D5DECDEBA_.wvu.FilterData" localSheetId="4" hidden="1">'Весы с печатью'!$A$11:$L$30</definedName>
    <definedName name="Z_5E0BB7FF_B9C6_48B8_AA99_E55D5DECDEBA_.wvu.FilterData" localSheetId="5" hidden="1">'Инф. плат. системы'!$A$11:$L$59</definedName>
    <definedName name="Z_5E0BB7FF_B9C6_48B8_AA99_E55D5DECDEBA_.wvu.FilterData" localSheetId="0" hidden="1">'ККМ и АСПД'!$A$11:$I$11</definedName>
    <definedName name="Z_5E0BB7FF_B9C6_48B8_AA99_E55D5DECDEBA_.wvu.FilterData" localSheetId="6" hidden="1">'Оборудования для б.карт'!$A$11:$L$11</definedName>
    <definedName name="Z_5E0BB7FF_B9C6_48B8_AA99_E55D5DECDEBA_.wvu.FilterData" localSheetId="10" hidden="1">'Полный прайс-лист'!$A$11:$L$11</definedName>
    <definedName name="Z_5E0BB7FF_B9C6_48B8_AA99_E55D5DECDEBA_.wvu.FilterData" localSheetId="3" hidden="1">'Прогр. обесп.'!$A$11:$L$11</definedName>
    <definedName name="Z_5E0BB7FF_B9C6_48B8_AA99_E55D5DECDEBA_.wvu.FilterData" localSheetId="9" hidden="1">'Расходные материалы'!$A$11:$L$37</definedName>
    <definedName name="Z_5E0BB7FF_B9C6_48B8_AA99_E55D5DECDEBA_.wvu.FilterData" localSheetId="8" hidden="1">'Штрих-код'!$A$11:$L$624</definedName>
    <definedName name="Z_5E0BB7FF_B9C6_48B8_AA99_E55D5DECDEBA_.wvu.PrintArea" localSheetId="2" hidden="1">'Pos периферия'!$A$1:$L$124</definedName>
    <definedName name="Z_5E0BB7FF_B9C6_48B8_AA99_E55D5DECDEBA_.wvu.PrintArea" localSheetId="7" hidden="1">'Антикражн. системы'!$A$1:$L$11</definedName>
    <definedName name="Z_5E0BB7FF_B9C6_48B8_AA99_E55D5DECDEBA_.wvu.PrintArea" localSheetId="4" hidden="1">'Весы с печатью'!$A$1:$L$35</definedName>
    <definedName name="Z_5E0BB7FF_B9C6_48B8_AA99_E55D5DECDEBA_.wvu.PrintArea" localSheetId="5" hidden="1">'Инф. плат. системы'!$A$1:$L$59</definedName>
    <definedName name="Z_5E0BB7FF_B9C6_48B8_AA99_E55D5DECDEBA_.wvu.PrintArea" localSheetId="0" hidden="1">'ККМ и АСПД'!$A$1:$I$11</definedName>
    <definedName name="Z_5E0BB7FF_B9C6_48B8_AA99_E55D5DECDEBA_.wvu.PrintArea" localSheetId="6" hidden="1">'Оборудования для б.карт'!$A$1:$L$11</definedName>
    <definedName name="Z_5E0BB7FF_B9C6_48B8_AA99_E55D5DECDEBA_.wvu.PrintArea" localSheetId="10" hidden="1">'Полный прайс-лист'!$A$1:$M$11</definedName>
    <definedName name="Z_5E0BB7FF_B9C6_48B8_AA99_E55D5DECDEBA_.wvu.PrintArea" localSheetId="3" hidden="1">'Прогр. обесп.'!$A$1:$L$11</definedName>
    <definedName name="Z_5E0BB7FF_B9C6_48B8_AA99_E55D5DECDEBA_.wvu.PrintArea" localSheetId="9" hidden="1">'Расходные материалы'!$A$1:$L$37</definedName>
    <definedName name="Z_5E0BB7FF_B9C6_48B8_AA99_E55D5DECDEBA_.wvu.PrintArea" localSheetId="8" hidden="1">'Штрих-код'!$A$1:$L$624</definedName>
    <definedName name="Z_5E0BB7FF_B9C6_48B8_AA99_E55D5DECDEBA_.wvu.PrintTitles" localSheetId="2" hidden="1">'Pos периферия'!$1:$11</definedName>
    <definedName name="Z_5E0BB7FF_B9C6_48B8_AA99_E55D5DECDEBA_.wvu.PrintTitles" localSheetId="7" hidden="1">'Антикражн. системы'!$1:$10</definedName>
    <definedName name="Z_5E0BB7FF_B9C6_48B8_AA99_E55D5DECDEBA_.wvu.PrintTitles" localSheetId="4" hidden="1">'Весы с печатью'!$11:$11</definedName>
    <definedName name="Z_5E0BB7FF_B9C6_48B8_AA99_E55D5DECDEBA_.wvu.PrintTitles" localSheetId="5" hidden="1">'Инф. плат. системы'!$1:$11</definedName>
    <definedName name="Z_5E0BB7FF_B9C6_48B8_AA99_E55D5DECDEBA_.wvu.PrintTitles" localSheetId="0" hidden="1">'ККМ и АСПД'!$1:$11</definedName>
    <definedName name="Z_5E0BB7FF_B9C6_48B8_AA99_E55D5DECDEBA_.wvu.PrintTitles" localSheetId="6" hidden="1">'Оборудования для б.карт'!$1:$11</definedName>
    <definedName name="Z_5E0BB7FF_B9C6_48B8_AA99_E55D5DECDEBA_.wvu.PrintTitles" localSheetId="10" hidden="1">'Полный прайс-лист'!$1:$11</definedName>
    <definedName name="Z_5E0BB7FF_B9C6_48B8_AA99_E55D5DECDEBA_.wvu.PrintTitles" localSheetId="3" hidden="1">'Прогр. обесп.'!$1:$11</definedName>
    <definedName name="Z_5E0BB7FF_B9C6_48B8_AA99_E55D5DECDEBA_.wvu.PrintTitles" localSheetId="9" hidden="1">'Расходные материалы'!$1:$11</definedName>
    <definedName name="Z_5E0BB7FF_B9C6_48B8_AA99_E55D5DECDEBA_.wvu.PrintTitles" localSheetId="8" hidden="1">'Штрих-код'!$1:$11</definedName>
    <definedName name="Z_60A67F5E_9F40_4201_A498_A8C8819CEEF9_.wvu.FilterData" localSheetId="1" hidden="1">'POS-системы ККМ'!#REF!</definedName>
    <definedName name="Z_60A67F5E_9F40_4201_A498_A8C8819CEEF9_.wvu.FilterData" localSheetId="7" hidden="1">'Антикражн. системы'!$A$11:$I$11</definedName>
    <definedName name="Z_60A67F5E_9F40_4201_A498_A8C8819CEEF9_.wvu.FilterData" localSheetId="4" hidden="1">'Весы с печатью'!$A$11:$I$30</definedName>
    <definedName name="Z_60A67F5E_9F40_4201_A498_A8C8819CEEF9_.wvu.FilterData" localSheetId="5" hidden="1">'Инф. плат. системы'!$A$11:$I$11</definedName>
    <definedName name="Z_60A67F5E_9F40_4201_A498_A8C8819CEEF9_.wvu.FilterData" localSheetId="0" hidden="1">'ККМ и АСПД'!$A$11:$I$11</definedName>
    <definedName name="Z_60A67F5E_9F40_4201_A498_A8C8819CEEF9_.wvu.FilterData" localSheetId="6" hidden="1">'Оборудования для б.карт'!$A$11:$I$11</definedName>
    <definedName name="Z_60A67F5E_9F40_4201_A498_A8C8819CEEF9_.wvu.FilterData" localSheetId="10" hidden="1">'Полный прайс-лист'!$A$11:$I$11</definedName>
    <definedName name="Z_60A67F5E_9F40_4201_A498_A8C8819CEEF9_.wvu.FilterData" localSheetId="3" hidden="1">'Прогр. обесп.'!$A$11:$I$11</definedName>
    <definedName name="Z_60A67F5E_9F40_4201_A498_A8C8819CEEF9_.wvu.FilterData" localSheetId="9" hidden="1">'Расходные материалы'!$A$11:$I$11</definedName>
    <definedName name="Z_60A67F5E_9F40_4201_A498_A8C8819CEEF9_.wvu.FilterData" localSheetId="8" hidden="1">'Штрих-код'!$A$11:$I$488</definedName>
    <definedName name="Z_60A67F5E_9F40_4201_A498_A8C8819CEEF9_.wvu.PrintArea" localSheetId="2" hidden="1">'Pos периферия'!$A$1:$I$124</definedName>
    <definedName name="Z_60A67F5E_9F40_4201_A498_A8C8819CEEF9_.wvu.PrintArea" localSheetId="1" hidden="1">'POS-системы ККМ'!#REF!</definedName>
    <definedName name="Z_60A67F5E_9F40_4201_A498_A8C8819CEEF9_.wvu.PrintArea" localSheetId="7" hidden="1">'Антикражн. системы'!$A$1:$I$11</definedName>
    <definedName name="Z_60A67F5E_9F40_4201_A498_A8C8819CEEF9_.wvu.PrintArea" localSheetId="4" hidden="1">'Весы с печатью'!$A$1:$I$30</definedName>
    <definedName name="Z_60A67F5E_9F40_4201_A498_A8C8819CEEF9_.wvu.PrintArea" localSheetId="5" hidden="1">'Инф. плат. системы'!$A$1:$I$57</definedName>
    <definedName name="Z_60A67F5E_9F40_4201_A498_A8C8819CEEF9_.wvu.PrintArea" localSheetId="0" hidden="1">'ККМ и АСПД'!$A$1:$I$11</definedName>
    <definedName name="Z_60A67F5E_9F40_4201_A498_A8C8819CEEF9_.wvu.PrintArea" localSheetId="6" hidden="1">'Оборудования для б.карт'!$A$1:$I$11</definedName>
    <definedName name="Z_60A67F5E_9F40_4201_A498_A8C8819CEEF9_.wvu.PrintArea" localSheetId="10" hidden="1">'Полный прайс-лист'!$A$1:$I$11</definedName>
    <definedName name="Z_60A67F5E_9F40_4201_A498_A8C8819CEEF9_.wvu.PrintArea" localSheetId="3" hidden="1">'Прогр. обесп.'!$A$1:$I$11</definedName>
    <definedName name="Z_60A67F5E_9F40_4201_A498_A8C8819CEEF9_.wvu.PrintArea" localSheetId="9" hidden="1">'Расходные материалы'!$A$1:$I$11</definedName>
    <definedName name="Z_60A67F5E_9F40_4201_A498_A8C8819CEEF9_.wvu.PrintArea" localSheetId="8" hidden="1">'Штрих-код'!$A$1:$I$488</definedName>
    <definedName name="Z_60A67F5E_9F40_4201_A498_A8C8819CEEF9_.wvu.PrintTitles" localSheetId="2" hidden="1">'Pos периферия'!$1:$11</definedName>
    <definedName name="Z_60A67F5E_9F40_4201_A498_A8C8819CEEF9_.wvu.PrintTitles" localSheetId="1" hidden="1">'POS-системы ККМ'!#REF!</definedName>
    <definedName name="Z_60A67F5E_9F40_4201_A498_A8C8819CEEF9_.wvu.PrintTitles" localSheetId="7" hidden="1">'Антикражн. системы'!$1:$10</definedName>
    <definedName name="Z_60A67F5E_9F40_4201_A498_A8C8819CEEF9_.wvu.PrintTitles" localSheetId="4" hidden="1">'Весы с печатью'!$11:$11</definedName>
    <definedName name="Z_60A67F5E_9F40_4201_A498_A8C8819CEEF9_.wvu.PrintTitles" localSheetId="5" hidden="1">'Инф. плат. системы'!$7:$11</definedName>
    <definedName name="Z_60A67F5E_9F40_4201_A498_A8C8819CEEF9_.wvu.PrintTitles" localSheetId="0" hidden="1">'ККМ и АСПД'!$1:$11</definedName>
    <definedName name="Z_60A67F5E_9F40_4201_A498_A8C8819CEEF9_.wvu.PrintTitles" localSheetId="6" hidden="1">'Оборудования для б.карт'!$1:$11</definedName>
    <definedName name="Z_60A67F5E_9F40_4201_A498_A8C8819CEEF9_.wvu.PrintTitles" localSheetId="10" hidden="1">'Полный прайс-лист'!$1:$11</definedName>
    <definedName name="Z_60A67F5E_9F40_4201_A498_A8C8819CEEF9_.wvu.PrintTitles" localSheetId="3" hidden="1">'Прогр. обесп.'!$1:$11</definedName>
    <definedName name="Z_60A67F5E_9F40_4201_A498_A8C8819CEEF9_.wvu.PrintTitles" localSheetId="9" hidden="1">'Расходные материалы'!$1:$11</definedName>
    <definedName name="Z_60A67F5E_9F40_4201_A498_A8C8819CEEF9_.wvu.PrintTitles" localSheetId="8" hidden="1">'Штрих-код'!$1:$11</definedName>
    <definedName name="Z_60A67F5E_9F40_4201_A498_A8C8819CEEF9_.wvu.Rows" localSheetId="0" hidden="1">'ККМ и АСПД'!#REF!,'ККМ и АСПД'!#REF!</definedName>
    <definedName name="Z_60A67F5E_9F40_4201_A498_A8C8819CEEF9_.wvu.Rows" localSheetId="6" hidden="1">'Оборудования для б.карт'!#REF!,'Оборудования для б.карт'!#REF!</definedName>
    <definedName name="Z_6E388FBF_2301_4A1E_A3C7_E4F5C606CB14_.wvu.FilterData" localSheetId="2" hidden="1">'Pos периферия'!$A$11:$L$124</definedName>
    <definedName name="Z_6E388FBF_2301_4A1E_A3C7_E4F5C606CB14_.wvu.FilterData" localSheetId="7" hidden="1">'Антикражн. системы'!$A$11:$L$11</definedName>
    <definedName name="Z_6E388FBF_2301_4A1E_A3C7_E4F5C606CB14_.wvu.FilterData" localSheetId="4" hidden="1">'Весы с печатью'!$A$11:$L$30</definedName>
    <definedName name="Z_6E388FBF_2301_4A1E_A3C7_E4F5C606CB14_.wvu.FilterData" localSheetId="5" hidden="1">'Инф. плат. системы'!$A$11:$L$59</definedName>
    <definedName name="Z_6E388FBF_2301_4A1E_A3C7_E4F5C606CB14_.wvu.FilterData" localSheetId="0" hidden="1">'ККМ и АСПД'!$A$11:$L$11</definedName>
    <definedName name="Z_6E388FBF_2301_4A1E_A3C7_E4F5C606CB14_.wvu.FilterData" localSheetId="6" hidden="1">'Оборудования для б.карт'!$A$11:$L$11</definedName>
    <definedName name="Z_6E388FBF_2301_4A1E_A3C7_E4F5C606CB14_.wvu.FilterData" localSheetId="10" hidden="1">'Полный прайс-лист'!$A$11:$L$11</definedName>
    <definedName name="Z_6E388FBF_2301_4A1E_A3C7_E4F5C606CB14_.wvu.FilterData" localSheetId="3" hidden="1">'Прогр. обесп.'!$A$11:$L$11</definedName>
    <definedName name="Z_6E388FBF_2301_4A1E_A3C7_E4F5C606CB14_.wvu.FilterData" localSheetId="9" hidden="1">'Расходные материалы'!$A$11:$L$37</definedName>
    <definedName name="Z_6E388FBF_2301_4A1E_A3C7_E4F5C606CB14_.wvu.FilterData" localSheetId="8" hidden="1">'Штрих-код'!$A$11:$L$624</definedName>
    <definedName name="Z_6E388FBF_2301_4A1E_A3C7_E4F5C606CB14_.wvu.PrintArea" localSheetId="2" hidden="1">'Pos периферия'!$A$1:$L$124</definedName>
    <definedName name="Z_6E388FBF_2301_4A1E_A3C7_E4F5C606CB14_.wvu.PrintArea" localSheetId="7" hidden="1">'Антикражн. системы'!$A$1:$L$11</definedName>
    <definedName name="Z_6E388FBF_2301_4A1E_A3C7_E4F5C606CB14_.wvu.PrintArea" localSheetId="4" hidden="1">'Весы с печатью'!$A$1:$L$35</definedName>
    <definedName name="Z_6E388FBF_2301_4A1E_A3C7_E4F5C606CB14_.wvu.PrintArea" localSheetId="5" hidden="1">'Инф. плат. системы'!$A$1:$L$59</definedName>
    <definedName name="Z_6E388FBF_2301_4A1E_A3C7_E4F5C606CB14_.wvu.PrintArea" localSheetId="0" hidden="1">'ККМ и АСПД'!$A$1:$L$11</definedName>
    <definedName name="Z_6E388FBF_2301_4A1E_A3C7_E4F5C606CB14_.wvu.PrintArea" localSheetId="6" hidden="1">'Оборудования для б.карт'!$A$1:$L$11</definedName>
    <definedName name="Z_6E388FBF_2301_4A1E_A3C7_E4F5C606CB14_.wvu.PrintArea" localSheetId="10" hidden="1">'Полный прайс-лист'!$A$1:$M$11</definedName>
    <definedName name="Z_6E388FBF_2301_4A1E_A3C7_E4F5C606CB14_.wvu.PrintArea" localSheetId="3" hidden="1">'Прогр. обесп.'!$A$1:$L$11</definedName>
    <definedName name="Z_6E388FBF_2301_4A1E_A3C7_E4F5C606CB14_.wvu.PrintArea" localSheetId="9" hidden="1">'Расходные материалы'!$A$1:$L$37</definedName>
    <definedName name="Z_6E388FBF_2301_4A1E_A3C7_E4F5C606CB14_.wvu.PrintArea" localSheetId="8" hidden="1">'Штрих-код'!$A$1:$L$624</definedName>
    <definedName name="Z_6E388FBF_2301_4A1E_A3C7_E4F5C606CB14_.wvu.PrintTitles" localSheetId="2" hidden="1">'Pos периферия'!$1:$11</definedName>
    <definedName name="Z_6E388FBF_2301_4A1E_A3C7_E4F5C606CB14_.wvu.PrintTitles" localSheetId="7" hidden="1">'Антикражн. системы'!$1:$10</definedName>
    <definedName name="Z_6E388FBF_2301_4A1E_A3C7_E4F5C606CB14_.wvu.PrintTitles" localSheetId="4" hidden="1">'Весы с печатью'!$11:$11</definedName>
    <definedName name="Z_6E388FBF_2301_4A1E_A3C7_E4F5C606CB14_.wvu.PrintTitles" localSheetId="5" hidden="1">'Инф. плат. системы'!$1:$11</definedName>
    <definedName name="Z_6E388FBF_2301_4A1E_A3C7_E4F5C606CB14_.wvu.PrintTitles" localSheetId="0" hidden="1">'ККМ и АСПД'!$1:$11</definedName>
    <definedName name="Z_6E388FBF_2301_4A1E_A3C7_E4F5C606CB14_.wvu.PrintTitles" localSheetId="6" hidden="1">'Оборудования для б.карт'!$1:$11</definedName>
    <definedName name="Z_6E388FBF_2301_4A1E_A3C7_E4F5C606CB14_.wvu.PrintTitles" localSheetId="10" hidden="1">'Полный прайс-лист'!$1:$11</definedName>
    <definedName name="Z_6E388FBF_2301_4A1E_A3C7_E4F5C606CB14_.wvu.PrintTitles" localSheetId="3" hidden="1">'Прогр. обесп.'!$1:$11</definedName>
    <definedName name="Z_6E388FBF_2301_4A1E_A3C7_E4F5C606CB14_.wvu.PrintTitles" localSheetId="9" hidden="1">'Расходные материалы'!$1:$11</definedName>
    <definedName name="Z_6E388FBF_2301_4A1E_A3C7_E4F5C606CB14_.wvu.PrintTitles" localSheetId="8" hidden="1">'Штрих-код'!$1:$11</definedName>
    <definedName name="Z_72267AA9_D42C_48C1_9C20_4617C5D8D2E3_.wvu.FilterData" localSheetId="1" hidden="1">'POS-системы ККМ'!#REF!</definedName>
    <definedName name="Z_72267AA9_D42C_48C1_9C20_4617C5D8D2E3_.wvu.FilterData" localSheetId="7" hidden="1">'Антикражн. системы'!$A$11:$I$11</definedName>
    <definedName name="Z_72267AA9_D42C_48C1_9C20_4617C5D8D2E3_.wvu.FilterData" localSheetId="4" hidden="1">'Весы с печатью'!$A$11:$I$30</definedName>
    <definedName name="Z_72267AA9_D42C_48C1_9C20_4617C5D8D2E3_.wvu.FilterData" localSheetId="5" hidden="1">'Инф. плат. системы'!$A$11:$I$11</definedName>
    <definedName name="Z_72267AA9_D42C_48C1_9C20_4617C5D8D2E3_.wvu.FilterData" localSheetId="0" hidden="1">'ККМ и АСПД'!$A$11:$I$11</definedName>
    <definedName name="Z_72267AA9_D42C_48C1_9C20_4617C5D8D2E3_.wvu.FilterData" localSheetId="6" hidden="1">'Оборудования для б.карт'!$A$11:$I$11</definedName>
    <definedName name="Z_72267AA9_D42C_48C1_9C20_4617C5D8D2E3_.wvu.FilterData" localSheetId="10" hidden="1">'Полный прайс-лист'!$A$11:$I$11</definedName>
    <definedName name="Z_72267AA9_D42C_48C1_9C20_4617C5D8D2E3_.wvu.FilterData" localSheetId="3" hidden="1">'Прогр. обесп.'!$A$11:$I$11</definedName>
    <definedName name="Z_72267AA9_D42C_48C1_9C20_4617C5D8D2E3_.wvu.FilterData" localSheetId="9" hidden="1">'Расходные материалы'!$A$11:$I$11</definedName>
    <definedName name="Z_72267AA9_D42C_48C1_9C20_4617C5D8D2E3_.wvu.FilterData" localSheetId="8" hidden="1">'Штрих-код'!$A$11:$I$488</definedName>
    <definedName name="Z_72267AA9_D42C_48C1_9C20_4617C5D8D2E3_.wvu.PrintArea" localSheetId="1" hidden="1">'POS-системы ККМ'!#REF!</definedName>
    <definedName name="Z_72267AA9_D42C_48C1_9C20_4617C5D8D2E3_.wvu.PrintArea" localSheetId="7" hidden="1">'Антикражн. системы'!$A$1:$I$11</definedName>
    <definedName name="Z_72267AA9_D42C_48C1_9C20_4617C5D8D2E3_.wvu.PrintArea" localSheetId="4" hidden="1">'Весы с печатью'!$A$1:$I$30</definedName>
    <definedName name="Z_72267AA9_D42C_48C1_9C20_4617C5D8D2E3_.wvu.PrintArea" localSheetId="5" hidden="1">'Инф. плат. системы'!$A$1:$I$11</definedName>
    <definedName name="Z_72267AA9_D42C_48C1_9C20_4617C5D8D2E3_.wvu.PrintArea" localSheetId="0" hidden="1">'ККМ и АСПД'!$A$1:$I$11</definedName>
    <definedName name="Z_72267AA9_D42C_48C1_9C20_4617C5D8D2E3_.wvu.PrintArea" localSheetId="6" hidden="1">'Оборудования для б.карт'!$A$1:$I$11</definedName>
    <definedName name="Z_72267AA9_D42C_48C1_9C20_4617C5D8D2E3_.wvu.PrintArea" localSheetId="10" hidden="1">'Полный прайс-лист'!$A$1:$I$11</definedName>
    <definedName name="Z_72267AA9_D42C_48C1_9C20_4617C5D8D2E3_.wvu.PrintArea" localSheetId="3" hidden="1">'Прогр. обесп.'!$A$1:$I$11</definedName>
    <definedName name="Z_72267AA9_D42C_48C1_9C20_4617C5D8D2E3_.wvu.PrintArea" localSheetId="9" hidden="1">'Расходные материалы'!$A$1:$I$11</definedName>
    <definedName name="Z_72267AA9_D42C_48C1_9C20_4617C5D8D2E3_.wvu.PrintArea" localSheetId="8" hidden="1">'Штрих-код'!$A$1:$I$488</definedName>
    <definedName name="Z_72267AA9_D42C_48C1_9C20_4617C5D8D2E3_.wvu.PrintTitles" localSheetId="1" hidden="1">'POS-системы ККМ'!#REF!</definedName>
    <definedName name="Z_72267AA9_D42C_48C1_9C20_4617C5D8D2E3_.wvu.PrintTitles" localSheetId="4" hidden="1">'Весы с печатью'!$11:$11</definedName>
    <definedName name="Z_72267AA9_D42C_48C1_9C20_4617C5D8D2E3_.wvu.PrintTitles" localSheetId="5" hidden="1">'Инф. плат. системы'!$7:$11</definedName>
    <definedName name="Z_72267AA9_D42C_48C1_9C20_4617C5D8D2E3_.wvu.PrintTitles" localSheetId="0" hidden="1">'ККМ и АСПД'!$1:$11</definedName>
    <definedName name="Z_72267AA9_D42C_48C1_9C20_4617C5D8D2E3_.wvu.PrintTitles" localSheetId="6" hidden="1">'Оборудования для б.карт'!$1:$11</definedName>
    <definedName name="Z_72267AA9_D42C_48C1_9C20_4617C5D8D2E3_.wvu.PrintTitles" localSheetId="3" hidden="1">'Прогр. обесп.'!$1:$11</definedName>
    <definedName name="Z_72267AA9_D42C_48C1_9C20_4617C5D8D2E3_.wvu.PrintTitles" localSheetId="9" hidden="1">'Расходные материалы'!$1:$11</definedName>
    <definedName name="Z_72267AA9_D42C_48C1_9C20_4617C5D8D2E3_.wvu.PrintTitles" localSheetId="8" hidden="1">'Штрих-код'!$1:$11</definedName>
    <definedName name="Z_72267AA9_D42C_48C1_9C20_4617C5D8D2E3_.wvu.Rows" localSheetId="0" hidden="1">'ККМ и АСПД'!#REF!,'ККМ и АСПД'!#REF!</definedName>
    <definedName name="Z_72267AA9_D42C_48C1_9C20_4617C5D8D2E3_.wvu.Rows" localSheetId="6" hidden="1">'Оборудования для б.карт'!#REF!,'Оборудования для б.карт'!#REF!</definedName>
    <definedName name="Z_77C52B68_72E5_4991_BFC7_164CC50AAEA1_.wvu.FilterData" localSheetId="2" hidden="1">'Pos периферия'!$A$11:$L$124</definedName>
    <definedName name="Z_77C52B68_72E5_4991_BFC7_164CC50AAEA1_.wvu.FilterData" localSheetId="1" hidden="1">'POS-системы ККМ'!#REF!</definedName>
    <definedName name="Z_77C52B68_72E5_4991_BFC7_164CC50AAEA1_.wvu.FilterData" localSheetId="7" hidden="1">'Антикражн. системы'!$A$11:$L$11</definedName>
    <definedName name="Z_77C52B68_72E5_4991_BFC7_164CC50AAEA1_.wvu.FilterData" localSheetId="4" hidden="1">'Весы с печатью'!$A$11:$L$30</definedName>
    <definedName name="Z_77C52B68_72E5_4991_BFC7_164CC50AAEA1_.wvu.FilterData" localSheetId="5" hidden="1">'Инф. плат. системы'!$A$11:$L$59</definedName>
    <definedName name="Z_77C52B68_72E5_4991_BFC7_164CC50AAEA1_.wvu.FilterData" localSheetId="0" hidden="1">'ККМ и АСПД'!$A$11:$L$11</definedName>
    <definedName name="Z_77C52B68_72E5_4991_BFC7_164CC50AAEA1_.wvu.FilterData" localSheetId="6" hidden="1">'Оборудования для б.карт'!$A$11:$L$11</definedName>
    <definedName name="Z_77C52B68_72E5_4991_BFC7_164CC50AAEA1_.wvu.FilterData" localSheetId="10" hidden="1">'Полный прайс-лист'!$A$11:$L$11</definedName>
    <definedName name="Z_77C52B68_72E5_4991_BFC7_164CC50AAEA1_.wvu.FilterData" localSheetId="3" hidden="1">'Прогр. обесп.'!$A$11:$L$11</definedName>
    <definedName name="Z_77C52B68_72E5_4991_BFC7_164CC50AAEA1_.wvu.FilterData" localSheetId="9" hidden="1">'Расходные материалы'!$A$11:$L$37</definedName>
    <definedName name="Z_77C52B68_72E5_4991_BFC7_164CC50AAEA1_.wvu.FilterData" localSheetId="8" hidden="1">'Штрих-код'!$A$11:$L$507</definedName>
    <definedName name="Z_77C52B68_72E5_4991_BFC7_164CC50AAEA1_.wvu.PrintArea" localSheetId="2" hidden="1">'Pos периферия'!$A$1:$L$124</definedName>
    <definedName name="Z_77C52B68_72E5_4991_BFC7_164CC50AAEA1_.wvu.PrintArea" localSheetId="1" hidden="1">'POS-системы ККМ'!#REF!</definedName>
    <definedName name="Z_77C52B68_72E5_4991_BFC7_164CC50AAEA1_.wvu.PrintArea" localSheetId="7" hidden="1">'Антикражн. системы'!$A$1:$L$11</definedName>
    <definedName name="Z_77C52B68_72E5_4991_BFC7_164CC50AAEA1_.wvu.PrintArea" localSheetId="4" hidden="1">'Весы с печатью'!$A$1:$L$30</definedName>
    <definedName name="Z_77C52B68_72E5_4991_BFC7_164CC50AAEA1_.wvu.PrintArea" localSheetId="5" hidden="1">'Инф. плат. системы'!$A$1:$L$59</definedName>
    <definedName name="Z_77C52B68_72E5_4991_BFC7_164CC50AAEA1_.wvu.PrintArea" localSheetId="0" hidden="1">'ККМ и АСПД'!$A$1:$L$11</definedName>
    <definedName name="Z_77C52B68_72E5_4991_BFC7_164CC50AAEA1_.wvu.PrintArea" localSheetId="6" hidden="1">'Оборудования для б.карт'!$A$1:$L$11</definedName>
    <definedName name="Z_77C52B68_72E5_4991_BFC7_164CC50AAEA1_.wvu.PrintArea" localSheetId="10" hidden="1">'Полный прайс-лист'!$A$1:$L$11</definedName>
    <definedName name="Z_77C52B68_72E5_4991_BFC7_164CC50AAEA1_.wvu.PrintArea" localSheetId="3" hidden="1">'Прогр. обесп.'!$A$1:$L$11</definedName>
    <definedName name="Z_77C52B68_72E5_4991_BFC7_164CC50AAEA1_.wvu.PrintArea" localSheetId="9" hidden="1">'Расходные материалы'!$A$1:$L$48</definedName>
    <definedName name="Z_77C52B68_72E5_4991_BFC7_164CC50AAEA1_.wvu.PrintArea" localSheetId="8" hidden="1">'Штрих-код'!$A$1:$L$569</definedName>
    <definedName name="Z_77C52B68_72E5_4991_BFC7_164CC50AAEA1_.wvu.PrintTitles" localSheetId="2" hidden="1">'Pos периферия'!$1:$11</definedName>
    <definedName name="Z_77C52B68_72E5_4991_BFC7_164CC50AAEA1_.wvu.PrintTitles" localSheetId="1" hidden="1">'POS-системы ККМ'!#REF!</definedName>
    <definedName name="Z_77C52B68_72E5_4991_BFC7_164CC50AAEA1_.wvu.PrintTitles" localSheetId="7" hidden="1">'Антикражн. системы'!$1:$10</definedName>
    <definedName name="Z_77C52B68_72E5_4991_BFC7_164CC50AAEA1_.wvu.PrintTitles" localSheetId="4" hidden="1">'Весы с печатью'!$11:$11</definedName>
    <definedName name="Z_77C52B68_72E5_4991_BFC7_164CC50AAEA1_.wvu.PrintTitles" localSheetId="5" hidden="1">'Инф. плат. системы'!$1:$11</definedName>
    <definedName name="Z_77C52B68_72E5_4991_BFC7_164CC50AAEA1_.wvu.PrintTitles" localSheetId="0" hidden="1">'ККМ и АСПД'!$1:$11</definedName>
    <definedName name="Z_77C52B68_72E5_4991_BFC7_164CC50AAEA1_.wvu.PrintTitles" localSheetId="6" hidden="1">'Оборудования для б.карт'!$1:$11</definedName>
    <definedName name="Z_77C52B68_72E5_4991_BFC7_164CC50AAEA1_.wvu.PrintTitles" localSheetId="10" hidden="1">'Полный прайс-лист'!$1:$11</definedName>
    <definedName name="Z_77C52B68_72E5_4991_BFC7_164CC50AAEA1_.wvu.PrintTitles" localSheetId="3" hidden="1">'Прогр. обесп.'!$1:$11</definedName>
    <definedName name="Z_77C52B68_72E5_4991_BFC7_164CC50AAEA1_.wvu.PrintTitles" localSheetId="9" hidden="1">'Расходные материалы'!$1:$11</definedName>
    <definedName name="Z_77C52B68_72E5_4991_BFC7_164CC50AAEA1_.wvu.PrintTitles" localSheetId="8" hidden="1">'Штрих-код'!$1:$11</definedName>
    <definedName name="Z_835B8C4E_B855_4A10_80B6_9E0941CB6E05_.wvu.FilterData" localSheetId="2" hidden="1">'Pos периферия'!$A$11:$L$124</definedName>
    <definedName name="Z_835B8C4E_B855_4A10_80B6_9E0941CB6E05_.wvu.FilterData" localSheetId="1" hidden="1">'POS-системы ККМ'!#REF!</definedName>
    <definedName name="Z_835B8C4E_B855_4A10_80B6_9E0941CB6E05_.wvu.FilterData" localSheetId="7" hidden="1">'Антикражн. системы'!$A$11:$L$11</definedName>
    <definedName name="Z_835B8C4E_B855_4A10_80B6_9E0941CB6E05_.wvu.FilterData" localSheetId="4" hidden="1">'Весы с печатью'!$A$11:$L$30</definedName>
    <definedName name="Z_835B8C4E_B855_4A10_80B6_9E0941CB6E05_.wvu.FilterData" localSheetId="5" hidden="1">'Инф. плат. системы'!$A$11:$L$59</definedName>
    <definedName name="Z_835B8C4E_B855_4A10_80B6_9E0941CB6E05_.wvu.FilterData" localSheetId="0" hidden="1">'ККМ и АСПД'!$A$11:$L$11</definedName>
    <definedName name="Z_835B8C4E_B855_4A10_80B6_9E0941CB6E05_.wvu.FilterData" localSheetId="6" hidden="1">'Оборудования для б.карт'!$A$11:$L$11</definedName>
    <definedName name="Z_835B8C4E_B855_4A10_80B6_9E0941CB6E05_.wvu.FilterData" localSheetId="10" hidden="1">'Полный прайс-лист'!$A$11:$L$11</definedName>
    <definedName name="Z_835B8C4E_B855_4A10_80B6_9E0941CB6E05_.wvu.FilterData" localSheetId="3" hidden="1">'Прогр. обесп.'!$A$11:$L$11</definedName>
    <definedName name="Z_835B8C4E_B855_4A10_80B6_9E0941CB6E05_.wvu.FilterData" localSheetId="9" hidden="1">'Расходные материалы'!$A$11:$L$37</definedName>
    <definedName name="Z_835B8C4E_B855_4A10_80B6_9E0941CB6E05_.wvu.FilterData" localSheetId="8" hidden="1">'Штрих-код'!$A$11:$L$624</definedName>
    <definedName name="Z_835B8C4E_B855_4A10_80B6_9E0941CB6E05_.wvu.PrintArea" localSheetId="2" hidden="1">'Pos периферия'!$A$1:$L$124</definedName>
    <definedName name="Z_835B8C4E_B855_4A10_80B6_9E0941CB6E05_.wvu.PrintArea" localSheetId="1" hidden="1">'POS-системы ККМ'!#REF!</definedName>
    <definedName name="Z_835B8C4E_B855_4A10_80B6_9E0941CB6E05_.wvu.PrintArea" localSheetId="7" hidden="1">'Антикражн. системы'!$A$1:$L$11</definedName>
    <definedName name="Z_835B8C4E_B855_4A10_80B6_9E0941CB6E05_.wvu.PrintArea" localSheetId="4" hidden="1">'Весы с печатью'!$A$1:$L$30</definedName>
    <definedName name="Z_835B8C4E_B855_4A10_80B6_9E0941CB6E05_.wvu.PrintArea" localSheetId="5" hidden="1">'Инф. плат. системы'!$A$1:$L$59</definedName>
    <definedName name="Z_835B8C4E_B855_4A10_80B6_9E0941CB6E05_.wvu.PrintArea" localSheetId="0" hidden="1">'ККМ и АСПД'!$A$1:$L$11</definedName>
    <definedName name="Z_835B8C4E_B855_4A10_80B6_9E0941CB6E05_.wvu.PrintArea" localSheetId="6" hidden="1">'Оборудования для б.карт'!$A$1:$L$11</definedName>
    <definedName name="Z_835B8C4E_B855_4A10_80B6_9E0941CB6E05_.wvu.PrintArea" localSheetId="10" hidden="1">'Полный прайс-лист'!$A$1:$M$11</definedName>
    <definedName name="Z_835B8C4E_B855_4A10_80B6_9E0941CB6E05_.wvu.PrintArea" localSheetId="3" hidden="1">'Прогр. обесп.'!$A$1:$L$11</definedName>
    <definedName name="Z_835B8C4E_B855_4A10_80B6_9E0941CB6E05_.wvu.PrintArea" localSheetId="9" hidden="1">'Расходные материалы'!$A$1:$L$48</definedName>
    <definedName name="Z_835B8C4E_B855_4A10_80B6_9E0941CB6E05_.wvu.PrintArea" localSheetId="8" hidden="1">'Штрих-код'!$A$1:$L$592</definedName>
    <definedName name="Z_835B8C4E_B855_4A10_80B6_9E0941CB6E05_.wvu.PrintTitles" localSheetId="2" hidden="1">'Pos периферия'!$1:$11</definedName>
    <definedName name="Z_835B8C4E_B855_4A10_80B6_9E0941CB6E05_.wvu.PrintTitles" localSheetId="1" hidden="1">'POS-системы ККМ'!#REF!</definedName>
    <definedName name="Z_835B8C4E_B855_4A10_80B6_9E0941CB6E05_.wvu.PrintTitles" localSheetId="7" hidden="1">'Антикражн. системы'!$1:$10</definedName>
    <definedName name="Z_835B8C4E_B855_4A10_80B6_9E0941CB6E05_.wvu.PrintTitles" localSheetId="4" hidden="1">'Весы с печатью'!$11:$11</definedName>
    <definedName name="Z_835B8C4E_B855_4A10_80B6_9E0941CB6E05_.wvu.PrintTitles" localSheetId="5" hidden="1">'Инф. плат. системы'!$1:$11</definedName>
    <definedName name="Z_835B8C4E_B855_4A10_80B6_9E0941CB6E05_.wvu.PrintTitles" localSheetId="0" hidden="1">'ККМ и АСПД'!$1:$11</definedName>
    <definedName name="Z_835B8C4E_B855_4A10_80B6_9E0941CB6E05_.wvu.PrintTitles" localSheetId="6" hidden="1">'Оборудования для б.карт'!$1:$11</definedName>
    <definedName name="Z_835B8C4E_B855_4A10_80B6_9E0941CB6E05_.wvu.PrintTitles" localSheetId="10" hidden="1">'Полный прайс-лист'!$1:$11</definedName>
    <definedName name="Z_835B8C4E_B855_4A10_80B6_9E0941CB6E05_.wvu.PrintTitles" localSheetId="3" hidden="1">'Прогр. обесп.'!$1:$11</definedName>
    <definedName name="Z_835B8C4E_B855_4A10_80B6_9E0941CB6E05_.wvu.PrintTitles" localSheetId="9" hidden="1">'Расходные материалы'!$1:$11</definedName>
    <definedName name="Z_835B8C4E_B855_4A10_80B6_9E0941CB6E05_.wvu.PrintTitles" localSheetId="8" hidden="1">'Штрих-код'!$1:$11</definedName>
    <definedName name="Z_83BDF6AA_95E1_44DF_BBAA_0D4CE7E86006_.wvu.FilterData" localSheetId="3" hidden="1">'Прогр. обесп.'!$A$11:$I$11</definedName>
    <definedName name="Z_8A345121_C29C_4C37_97BA_DD7D2FC4F12C_.wvu.FilterData" localSheetId="2" hidden="1">'Pos периферия'!$A$11:$I$124</definedName>
    <definedName name="Z_8A345121_C29C_4C37_97BA_DD7D2FC4F12C_.wvu.FilterData" localSheetId="1" hidden="1">'POS-системы ККМ'!#REF!</definedName>
    <definedName name="Z_8A345121_C29C_4C37_97BA_DD7D2FC4F12C_.wvu.FilterData" localSheetId="7" hidden="1">'Антикражн. системы'!$A$11:$I$11</definedName>
    <definedName name="Z_8A345121_C29C_4C37_97BA_DD7D2FC4F12C_.wvu.FilterData" localSheetId="4" hidden="1">'Весы с печатью'!$A$11:$I$30</definedName>
    <definedName name="Z_8A345121_C29C_4C37_97BA_DD7D2FC4F12C_.wvu.FilterData" localSheetId="5" hidden="1">'Инф. плат. системы'!$A$11:$I$59</definedName>
    <definedName name="Z_8A345121_C29C_4C37_97BA_DD7D2FC4F12C_.wvu.FilterData" localSheetId="0" hidden="1">'ККМ и АСПД'!$A$11:$I$11</definedName>
    <definedName name="Z_8A345121_C29C_4C37_97BA_DD7D2FC4F12C_.wvu.FilterData" localSheetId="6" hidden="1">'Оборудования для б.карт'!$A$11:$I$11</definedName>
    <definedName name="Z_8A345121_C29C_4C37_97BA_DD7D2FC4F12C_.wvu.FilterData" localSheetId="10" hidden="1">'Полный прайс-лист'!$A$11:$I$11</definedName>
    <definedName name="Z_8A345121_C29C_4C37_97BA_DD7D2FC4F12C_.wvu.FilterData" localSheetId="3" hidden="1">'Прогр. обесп.'!$A$11:$I$11</definedName>
    <definedName name="Z_8A345121_C29C_4C37_97BA_DD7D2FC4F12C_.wvu.FilterData" localSheetId="9" hidden="1">'Расходные материалы'!$A$11:$I$37</definedName>
    <definedName name="Z_8A345121_C29C_4C37_97BA_DD7D2FC4F12C_.wvu.FilterData" localSheetId="8" hidden="1">'Штрих-код'!$A$11:$I$507</definedName>
    <definedName name="Z_8A345121_C29C_4C37_97BA_DD7D2FC4F12C_.wvu.PrintArea" localSheetId="2" hidden="1">'Pos периферия'!$A$1:$I$124</definedName>
    <definedName name="Z_8A345121_C29C_4C37_97BA_DD7D2FC4F12C_.wvu.PrintArea" localSheetId="1" hidden="1">'POS-системы ККМ'!#REF!</definedName>
    <definedName name="Z_8A345121_C29C_4C37_97BA_DD7D2FC4F12C_.wvu.PrintArea" localSheetId="7" hidden="1">'Антикражн. системы'!$A$1:$I$11</definedName>
    <definedName name="Z_8A345121_C29C_4C37_97BA_DD7D2FC4F12C_.wvu.PrintArea" localSheetId="4" hidden="1">'Весы с печатью'!$A$1:$I$30</definedName>
    <definedName name="Z_8A345121_C29C_4C37_97BA_DD7D2FC4F12C_.wvu.PrintArea" localSheetId="5" hidden="1">'Инф. плат. системы'!$A$1:$I$57</definedName>
    <definedName name="Z_8A345121_C29C_4C37_97BA_DD7D2FC4F12C_.wvu.PrintArea" localSheetId="0" hidden="1">'ККМ и АСПД'!$A$1:$I$11</definedName>
    <definedName name="Z_8A345121_C29C_4C37_97BA_DD7D2FC4F12C_.wvu.PrintArea" localSheetId="10" hidden="1">'Полный прайс-лист'!$A$1:$I$11</definedName>
    <definedName name="Z_8A345121_C29C_4C37_97BA_DD7D2FC4F12C_.wvu.PrintArea" localSheetId="3" hidden="1">'Прогр. обесп.'!$A$1:$I$11</definedName>
    <definedName name="Z_8A345121_C29C_4C37_97BA_DD7D2FC4F12C_.wvu.PrintArea" localSheetId="9" hidden="1">'Расходные материалы'!$A$1:$I$11</definedName>
    <definedName name="Z_8A345121_C29C_4C37_97BA_DD7D2FC4F12C_.wvu.PrintArea" localSheetId="8" hidden="1">'Штрих-код'!$A$1:$I$488</definedName>
    <definedName name="Z_8A345121_C29C_4C37_97BA_DD7D2FC4F12C_.wvu.PrintTitles" localSheetId="2" hidden="1">'Pos периферия'!$1:$11</definedName>
    <definedName name="Z_8A345121_C29C_4C37_97BA_DD7D2FC4F12C_.wvu.PrintTitles" localSheetId="1" hidden="1">'POS-системы ККМ'!#REF!</definedName>
    <definedName name="Z_8A345121_C29C_4C37_97BA_DD7D2FC4F12C_.wvu.PrintTitles" localSheetId="7" hidden="1">'Антикражн. системы'!$1:$10</definedName>
    <definedName name="Z_8A345121_C29C_4C37_97BA_DD7D2FC4F12C_.wvu.PrintTitles" localSheetId="4" hidden="1">'Весы с печатью'!$11:$11</definedName>
    <definedName name="Z_8A345121_C29C_4C37_97BA_DD7D2FC4F12C_.wvu.PrintTitles" localSheetId="5" hidden="1">'Инф. плат. системы'!$7:$11</definedName>
    <definedName name="Z_8A345121_C29C_4C37_97BA_DD7D2FC4F12C_.wvu.PrintTitles" localSheetId="0" hidden="1">'ККМ и АСПД'!$1:$11</definedName>
    <definedName name="Z_8A345121_C29C_4C37_97BA_DD7D2FC4F12C_.wvu.PrintTitles" localSheetId="6" hidden="1">'Оборудования для б.карт'!$1:$11</definedName>
    <definedName name="Z_8A345121_C29C_4C37_97BA_DD7D2FC4F12C_.wvu.PrintTitles" localSheetId="10" hidden="1">'Полный прайс-лист'!$1:$11</definedName>
    <definedName name="Z_8A345121_C29C_4C37_97BA_DD7D2FC4F12C_.wvu.PrintTitles" localSheetId="3" hidden="1">'Прогр. обесп.'!$1:$11</definedName>
    <definedName name="Z_8A345121_C29C_4C37_97BA_DD7D2FC4F12C_.wvu.PrintTitles" localSheetId="9" hidden="1">'Расходные материалы'!$1:$11</definedName>
    <definedName name="Z_8A345121_C29C_4C37_97BA_DD7D2FC4F12C_.wvu.PrintTitles" localSheetId="8" hidden="1">'Штрих-код'!$1:$11</definedName>
    <definedName name="Z_8C0E7526_1878_4372_89B2_B32526FA8A3A_.wvu.FilterData" localSheetId="1" hidden="1">'POS-системы ККМ'!#REF!</definedName>
    <definedName name="Z_8C0E7526_1878_4372_89B2_B32526FA8A3A_.wvu.FilterData" localSheetId="7" hidden="1">'Антикражн. системы'!$A$11:$I$11</definedName>
    <definedName name="Z_8C0E7526_1878_4372_89B2_B32526FA8A3A_.wvu.FilterData" localSheetId="4" hidden="1">'Весы с печатью'!$A$11:$I$30</definedName>
    <definedName name="Z_8C0E7526_1878_4372_89B2_B32526FA8A3A_.wvu.FilterData" localSheetId="5" hidden="1">'Инф. плат. системы'!$A$11:$I$11</definedName>
    <definedName name="Z_8C0E7526_1878_4372_89B2_B32526FA8A3A_.wvu.FilterData" localSheetId="0" hidden="1">'ККМ и АСПД'!$A$11:$I$11</definedName>
    <definedName name="Z_8C0E7526_1878_4372_89B2_B32526FA8A3A_.wvu.FilterData" localSheetId="6" hidden="1">'Оборудования для б.карт'!$A$11:$I$11</definedName>
    <definedName name="Z_8C0E7526_1878_4372_89B2_B32526FA8A3A_.wvu.FilterData" localSheetId="10" hidden="1">'Полный прайс-лист'!$A$11:$I$11</definedName>
    <definedName name="Z_8C0E7526_1878_4372_89B2_B32526FA8A3A_.wvu.FilterData" localSheetId="3" hidden="1">'Прогр. обесп.'!$A$11:$I$11</definedName>
    <definedName name="Z_8C0E7526_1878_4372_89B2_B32526FA8A3A_.wvu.FilterData" localSheetId="9" hidden="1">'Расходные материалы'!$A$11:$I$11</definedName>
    <definedName name="Z_8C0E7526_1878_4372_89B2_B32526FA8A3A_.wvu.FilterData" localSheetId="8" hidden="1">'Штрих-код'!$A$11:$I$488</definedName>
    <definedName name="Z_8C0E7526_1878_4372_89B2_B32526FA8A3A_.wvu.PrintArea" localSheetId="1" hidden="1">'POS-системы ККМ'!#REF!</definedName>
    <definedName name="Z_8C0E7526_1878_4372_89B2_B32526FA8A3A_.wvu.PrintArea" localSheetId="7" hidden="1">'Антикражн. системы'!$A$1:$I$11</definedName>
    <definedName name="Z_8C0E7526_1878_4372_89B2_B32526FA8A3A_.wvu.PrintArea" localSheetId="4" hidden="1">'Весы с печатью'!$A$1:$I$30</definedName>
    <definedName name="Z_8C0E7526_1878_4372_89B2_B32526FA8A3A_.wvu.PrintArea" localSheetId="5" hidden="1">'Инф. плат. системы'!$A$1:$I$11</definedName>
    <definedName name="Z_8C0E7526_1878_4372_89B2_B32526FA8A3A_.wvu.PrintArea" localSheetId="0" hidden="1">'ККМ и АСПД'!$A$1:$I$11</definedName>
    <definedName name="Z_8C0E7526_1878_4372_89B2_B32526FA8A3A_.wvu.PrintArea" localSheetId="6" hidden="1">'Оборудования для б.карт'!$A$1:$I$11</definedName>
    <definedName name="Z_8C0E7526_1878_4372_89B2_B32526FA8A3A_.wvu.PrintArea" localSheetId="10" hidden="1">'Полный прайс-лист'!$A$1:$I$11</definedName>
    <definedName name="Z_8C0E7526_1878_4372_89B2_B32526FA8A3A_.wvu.PrintArea" localSheetId="3" hidden="1">'Прогр. обесп.'!$A$1:$I$11</definedName>
    <definedName name="Z_8C0E7526_1878_4372_89B2_B32526FA8A3A_.wvu.PrintArea" localSheetId="9" hidden="1">'Расходные материалы'!$A$1:$I$11</definedName>
    <definedName name="Z_8C0E7526_1878_4372_89B2_B32526FA8A3A_.wvu.PrintArea" localSheetId="8" hidden="1">'Штрих-код'!$A$1:$I$488</definedName>
    <definedName name="Z_8C0E7526_1878_4372_89B2_B32526FA8A3A_.wvu.PrintTitles" localSheetId="1" hidden="1">'POS-системы ККМ'!#REF!</definedName>
    <definedName name="Z_8C0E7526_1878_4372_89B2_B32526FA8A3A_.wvu.PrintTitles" localSheetId="4" hidden="1">'Весы с печатью'!$11:$11</definedName>
    <definedName name="Z_8C0E7526_1878_4372_89B2_B32526FA8A3A_.wvu.PrintTitles" localSheetId="5" hidden="1">'Инф. плат. системы'!$7:$11</definedName>
    <definedName name="Z_8C0E7526_1878_4372_89B2_B32526FA8A3A_.wvu.PrintTitles" localSheetId="0" hidden="1">'ККМ и АСПД'!$1:$11</definedName>
    <definedName name="Z_8C0E7526_1878_4372_89B2_B32526FA8A3A_.wvu.PrintTitles" localSheetId="6" hidden="1">'Оборудования для б.карт'!$1:$11</definedName>
    <definedName name="Z_8C0E7526_1878_4372_89B2_B32526FA8A3A_.wvu.PrintTitles" localSheetId="10" hidden="1">'Полный прайс-лист'!$1:$11</definedName>
    <definedName name="Z_8C0E7526_1878_4372_89B2_B32526FA8A3A_.wvu.PrintTitles" localSheetId="3" hidden="1">'Прогр. обесп.'!$1:$11</definedName>
    <definedName name="Z_8C0E7526_1878_4372_89B2_B32526FA8A3A_.wvu.PrintTitles" localSheetId="9" hidden="1">'Расходные материалы'!$1:$11</definedName>
    <definedName name="Z_8C0E7526_1878_4372_89B2_B32526FA8A3A_.wvu.PrintTitles" localSheetId="8" hidden="1">'Штрих-код'!$1:$11</definedName>
    <definedName name="Z_8C0E7526_1878_4372_89B2_B32526FA8A3A_.wvu.Rows" localSheetId="9" hidden="1">'Расходные материалы'!#REF!,'Расходные материалы'!#REF!,'Расходные материалы'!#REF!,'Расходные материалы'!#REF!,'Расходные материалы'!#REF!</definedName>
    <definedName name="Z_8C0E7526_1878_4372_89B2_B32526FA8A3A_.wvu.Rows" localSheetId="8" hidden="1">'Штрих-код'!#REF!,'Штрих-код'!#REF!,'Штрих-код'!#REF!,'Штрих-код'!#REF!,'Штрих-код'!#REF!</definedName>
    <definedName name="Z_8CAEE878_299B_418F_AC15_40EE556460F7_.wvu.FilterData" localSheetId="2" hidden="1">'Pos периферия'!$A$11:$L$124</definedName>
    <definedName name="Z_8CAEE878_299B_418F_AC15_40EE556460F7_.wvu.FilterData" localSheetId="7" hidden="1">'Антикражн. системы'!$A$11:$L$11</definedName>
    <definedName name="Z_8CAEE878_299B_418F_AC15_40EE556460F7_.wvu.FilterData" localSheetId="4" hidden="1">'Весы с печатью'!$A$11:$L$30</definedName>
    <definedName name="Z_8CAEE878_299B_418F_AC15_40EE556460F7_.wvu.FilterData" localSheetId="5" hidden="1">'Инф. плат. системы'!$A$11:$L$59</definedName>
    <definedName name="Z_8CAEE878_299B_418F_AC15_40EE556460F7_.wvu.FilterData" localSheetId="0" hidden="1">'ККМ и АСПД'!$A$11:$L$11</definedName>
    <definedName name="Z_8CAEE878_299B_418F_AC15_40EE556460F7_.wvu.FilterData" localSheetId="6" hidden="1">'Оборудования для б.карт'!$A$11:$L$11</definedName>
    <definedName name="Z_8CAEE878_299B_418F_AC15_40EE556460F7_.wvu.FilterData" localSheetId="10" hidden="1">'Полный прайс-лист'!$A$11:$L$11</definedName>
    <definedName name="Z_8CAEE878_299B_418F_AC15_40EE556460F7_.wvu.FilterData" localSheetId="3" hidden="1">'Прогр. обесп.'!$A$11:$L$11</definedName>
    <definedName name="Z_8CAEE878_299B_418F_AC15_40EE556460F7_.wvu.FilterData" localSheetId="9" hidden="1">'Расходные материалы'!$A$11:$L$37</definedName>
    <definedName name="Z_8CAEE878_299B_418F_AC15_40EE556460F7_.wvu.FilterData" localSheetId="8" hidden="1">'Штрих-код'!$A$11:$L$624</definedName>
    <definedName name="Z_8CAEE878_299B_418F_AC15_40EE556460F7_.wvu.PrintArea" localSheetId="2" hidden="1">'Pos периферия'!$A$1:$L$124</definedName>
    <definedName name="Z_8CAEE878_299B_418F_AC15_40EE556460F7_.wvu.PrintArea" localSheetId="7" hidden="1">'Антикражн. системы'!$A$1:$L$11</definedName>
    <definedName name="Z_8CAEE878_299B_418F_AC15_40EE556460F7_.wvu.PrintArea" localSheetId="4" hidden="1">'Весы с печатью'!$A$1:$L$35</definedName>
    <definedName name="Z_8CAEE878_299B_418F_AC15_40EE556460F7_.wvu.PrintArea" localSheetId="5" hidden="1">'Инф. плат. системы'!$A$1:$L$59</definedName>
    <definedName name="Z_8CAEE878_299B_418F_AC15_40EE556460F7_.wvu.PrintArea" localSheetId="0" hidden="1">'ККМ и АСПД'!$A$1:$L$11</definedName>
    <definedName name="Z_8CAEE878_299B_418F_AC15_40EE556460F7_.wvu.PrintArea" localSheetId="6" hidden="1">'Оборудования для б.карт'!$A$1:$L$11</definedName>
    <definedName name="Z_8CAEE878_299B_418F_AC15_40EE556460F7_.wvu.PrintArea" localSheetId="10" hidden="1">'Полный прайс-лист'!$A$1:$M$11</definedName>
    <definedName name="Z_8CAEE878_299B_418F_AC15_40EE556460F7_.wvu.PrintArea" localSheetId="3" hidden="1">'Прогр. обесп.'!$A$1:$L$11</definedName>
    <definedName name="Z_8CAEE878_299B_418F_AC15_40EE556460F7_.wvu.PrintArea" localSheetId="9" hidden="1">'Расходные материалы'!$A$1:$L$37</definedName>
    <definedName name="Z_8CAEE878_299B_418F_AC15_40EE556460F7_.wvu.PrintArea" localSheetId="8" hidden="1">'Штрих-код'!$A$1:$L$624</definedName>
    <definedName name="Z_8CAEE878_299B_418F_AC15_40EE556460F7_.wvu.PrintTitles" localSheetId="2" hidden="1">'Pos периферия'!$1:$11</definedName>
    <definedName name="Z_8CAEE878_299B_418F_AC15_40EE556460F7_.wvu.PrintTitles" localSheetId="7" hidden="1">'Антикражн. системы'!$1:$10</definedName>
    <definedName name="Z_8CAEE878_299B_418F_AC15_40EE556460F7_.wvu.PrintTitles" localSheetId="4" hidden="1">'Весы с печатью'!$11:$11</definedName>
    <definedName name="Z_8CAEE878_299B_418F_AC15_40EE556460F7_.wvu.PrintTitles" localSheetId="5" hidden="1">'Инф. плат. системы'!$1:$11</definedName>
    <definedName name="Z_8CAEE878_299B_418F_AC15_40EE556460F7_.wvu.PrintTitles" localSheetId="0" hidden="1">'ККМ и АСПД'!$1:$11</definedName>
    <definedName name="Z_8CAEE878_299B_418F_AC15_40EE556460F7_.wvu.PrintTitles" localSheetId="6" hidden="1">'Оборудования для б.карт'!$1:$11</definedName>
    <definedName name="Z_8CAEE878_299B_418F_AC15_40EE556460F7_.wvu.PrintTitles" localSheetId="10" hidden="1">'Полный прайс-лист'!$1:$11</definedName>
    <definedName name="Z_8CAEE878_299B_418F_AC15_40EE556460F7_.wvu.PrintTitles" localSheetId="3" hidden="1">'Прогр. обесп.'!$1:$11</definedName>
    <definedName name="Z_8CAEE878_299B_418F_AC15_40EE556460F7_.wvu.PrintTitles" localSheetId="9" hidden="1">'Расходные материалы'!$1:$11</definedName>
    <definedName name="Z_8CAEE878_299B_418F_AC15_40EE556460F7_.wvu.PrintTitles" localSheetId="8" hidden="1">'Штрих-код'!$1:$11</definedName>
    <definedName name="Z_8CCF42F6_8280_4753_B527_1C4D2BA938D1_.wvu.FilterData" localSheetId="2" hidden="1">'Pos периферия'!$A$11:$L$124</definedName>
    <definedName name="Z_8CCF42F6_8280_4753_B527_1C4D2BA938D1_.wvu.FilterData" localSheetId="1" hidden="1">'POS-системы ККМ'!#REF!</definedName>
    <definedName name="Z_8CCF42F6_8280_4753_B527_1C4D2BA938D1_.wvu.FilterData" localSheetId="7" hidden="1">'Антикражн. системы'!$A$11:$L$11</definedName>
    <definedName name="Z_8CCF42F6_8280_4753_B527_1C4D2BA938D1_.wvu.FilterData" localSheetId="4" hidden="1">'Весы с печатью'!$A$11:$L$30</definedName>
    <definedName name="Z_8CCF42F6_8280_4753_B527_1C4D2BA938D1_.wvu.FilterData" localSheetId="5" hidden="1">'Инф. плат. системы'!$A$11:$L$59</definedName>
    <definedName name="Z_8CCF42F6_8280_4753_B527_1C4D2BA938D1_.wvu.FilterData" localSheetId="0" hidden="1">'ККМ и АСПД'!$A$11:$L$11</definedName>
    <definedName name="Z_8CCF42F6_8280_4753_B527_1C4D2BA938D1_.wvu.FilterData" localSheetId="6" hidden="1">'Оборудования для б.карт'!$A$11:$L$11</definedName>
    <definedName name="Z_8CCF42F6_8280_4753_B527_1C4D2BA938D1_.wvu.FilterData" localSheetId="10" hidden="1">'Полный прайс-лист'!$A$11:$L$11</definedName>
    <definedName name="Z_8CCF42F6_8280_4753_B527_1C4D2BA938D1_.wvu.FilterData" localSheetId="3" hidden="1">'Прогр. обесп.'!$A$11:$L$11</definedName>
    <definedName name="Z_8CCF42F6_8280_4753_B527_1C4D2BA938D1_.wvu.FilterData" localSheetId="9" hidden="1">'Расходные материалы'!$A$11:$L$37</definedName>
    <definedName name="Z_8CCF42F6_8280_4753_B527_1C4D2BA938D1_.wvu.FilterData" localSheetId="8" hidden="1">'Штрих-код'!$A$11:$L$624</definedName>
    <definedName name="Z_8CCF42F6_8280_4753_B527_1C4D2BA938D1_.wvu.PrintArea" localSheetId="2" hidden="1">'Pos периферия'!$A$1:$L$124</definedName>
    <definedName name="Z_8CCF42F6_8280_4753_B527_1C4D2BA938D1_.wvu.PrintArea" localSheetId="1" hidden="1">'POS-системы ККМ'!#REF!</definedName>
    <definedName name="Z_8CCF42F6_8280_4753_B527_1C4D2BA938D1_.wvu.PrintArea" localSheetId="7" hidden="1">'Антикражн. системы'!$A$1:$L$11</definedName>
    <definedName name="Z_8CCF42F6_8280_4753_B527_1C4D2BA938D1_.wvu.PrintArea" localSheetId="4" hidden="1">'Весы с печатью'!$A$1:$L$30</definedName>
    <definedName name="Z_8CCF42F6_8280_4753_B527_1C4D2BA938D1_.wvu.PrintArea" localSheetId="5" hidden="1">'Инф. плат. системы'!$A$1:$L$59</definedName>
    <definedName name="Z_8CCF42F6_8280_4753_B527_1C4D2BA938D1_.wvu.PrintArea" localSheetId="0" hidden="1">'ККМ и АСПД'!$A$1:$L$11</definedName>
    <definedName name="Z_8CCF42F6_8280_4753_B527_1C4D2BA938D1_.wvu.PrintArea" localSheetId="6" hidden="1">'Оборудования для б.карт'!$A$1:$L$11</definedName>
    <definedName name="Z_8CCF42F6_8280_4753_B527_1C4D2BA938D1_.wvu.PrintArea" localSheetId="10" hidden="1">'Полный прайс-лист'!$A$1:$M$11</definedName>
    <definedName name="Z_8CCF42F6_8280_4753_B527_1C4D2BA938D1_.wvu.PrintArea" localSheetId="3" hidden="1">'Прогр. обесп.'!$A$1:$L$11</definedName>
    <definedName name="Z_8CCF42F6_8280_4753_B527_1C4D2BA938D1_.wvu.PrintArea" localSheetId="9" hidden="1">'Расходные материалы'!$A$1:$L$48</definedName>
    <definedName name="Z_8CCF42F6_8280_4753_B527_1C4D2BA938D1_.wvu.PrintArea" localSheetId="8" hidden="1">'Штрих-код'!$A$1:$L$592</definedName>
    <definedName name="Z_8CCF42F6_8280_4753_B527_1C4D2BA938D1_.wvu.PrintTitles" localSheetId="2" hidden="1">'Pos периферия'!$1:$11</definedName>
    <definedName name="Z_8CCF42F6_8280_4753_B527_1C4D2BA938D1_.wvu.PrintTitles" localSheetId="1" hidden="1">'POS-системы ККМ'!#REF!</definedName>
    <definedName name="Z_8CCF42F6_8280_4753_B527_1C4D2BA938D1_.wvu.PrintTitles" localSheetId="7" hidden="1">'Антикражн. системы'!$1:$10</definedName>
    <definedName name="Z_8CCF42F6_8280_4753_B527_1C4D2BA938D1_.wvu.PrintTitles" localSheetId="4" hidden="1">'Весы с печатью'!$11:$11</definedName>
    <definedName name="Z_8CCF42F6_8280_4753_B527_1C4D2BA938D1_.wvu.PrintTitles" localSheetId="5" hidden="1">'Инф. плат. системы'!$1:$11</definedName>
    <definedName name="Z_8CCF42F6_8280_4753_B527_1C4D2BA938D1_.wvu.PrintTitles" localSheetId="0" hidden="1">'ККМ и АСПД'!$1:$11</definedName>
    <definedName name="Z_8CCF42F6_8280_4753_B527_1C4D2BA938D1_.wvu.PrintTitles" localSheetId="6" hidden="1">'Оборудования для б.карт'!$1:$11</definedName>
    <definedName name="Z_8CCF42F6_8280_4753_B527_1C4D2BA938D1_.wvu.PrintTitles" localSheetId="10" hidden="1">'Полный прайс-лист'!$1:$11</definedName>
    <definedName name="Z_8CCF42F6_8280_4753_B527_1C4D2BA938D1_.wvu.PrintTitles" localSheetId="3" hidden="1">'Прогр. обесп.'!$1:$11</definedName>
    <definedName name="Z_8CCF42F6_8280_4753_B527_1C4D2BA938D1_.wvu.PrintTitles" localSheetId="9" hidden="1">'Расходные материалы'!$1:$11</definedName>
    <definedName name="Z_8CCF42F6_8280_4753_B527_1C4D2BA938D1_.wvu.PrintTitles" localSheetId="8" hidden="1">'Штрих-код'!$1:$11</definedName>
    <definedName name="Z_8E391FDD_2A9A_4DB2_9C4A_85C74064679B_.wvu.FilterData" localSheetId="1" hidden="1">'POS-системы ККМ'!#REF!</definedName>
    <definedName name="Z_8E391FDD_2A9A_4DB2_9C4A_85C74064679B_.wvu.FilterData" localSheetId="7" hidden="1">'Антикражн. системы'!$A$11:$I$11</definedName>
    <definedName name="Z_8E391FDD_2A9A_4DB2_9C4A_85C74064679B_.wvu.FilterData" localSheetId="4" hidden="1">'Весы с печатью'!$A$11:$I$30</definedName>
    <definedName name="Z_8E391FDD_2A9A_4DB2_9C4A_85C74064679B_.wvu.FilterData" localSheetId="5" hidden="1">'Инф. плат. системы'!$A$11:$I$11</definedName>
    <definedName name="Z_8E391FDD_2A9A_4DB2_9C4A_85C74064679B_.wvu.FilterData" localSheetId="0" hidden="1">'ККМ и АСПД'!$A$11:$I$11</definedName>
    <definedName name="Z_8E391FDD_2A9A_4DB2_9C4A_85C74064679B_.wvu.FilterData" localSheetId="6" hidden="1">'Оборудования для б.карт'!$A$11:$I$11</definedName>
    <definedName name="Z_8E391FDD_2A9A_4DB2_9C4A_85C74064679B_.wvu.FilterData" localSheetId="10" hidden="1">'Полный прайс-лист'!$A$11:$I$11</definedName>
    <definedName name="Z_8E391FDD_2A9A_4DB2_9C4A_85C74064679B_.wvu.FilterData" localSheetId="3" hidden="1">'Прогр. обесп.'!$A$11:$I$11</definedName>
    <definedName name="Z_8E391FDD_2A9A_4DB2_9C4A_85C74064679B_.wvu.FilterData" localSheetId="9" hidden="1">'Расходные материалы'!$A$11:$I$11</definedName>
    <definedName name="Z_8E391FDD_2A9A_4DB2_9C4A_85C74064679B_.wvu.FilterData" localSheetId="8" hidden="1">'Штрих-код'!$A$11:$I$488</definedName>
    <definedName name="Z_8E391FDD_2A9A_4DB2_9C4A_85C74064679B_.wvu.PrintArea" localSheetId="2" hidden="1">'Pos периферия'!$A$1:$I$124</definedName>
    <definedName name="Z_8E391FDD_2A9A_4DB2_9C4A_85C74064679B_.wvu.PrintArea" localSheetId="1" hidden="1">'POS-системы ККМ'!#REF!</definedName>
    <definedName name="Z_8E391FDD_2A9A_4DB2_9C4A_85C74064679B_.wvu.PrintArea" localSheetId="7" hidden="1">'Антикражн. системы'!$A$1:$I$11</definedName>
    <definedName name="Z_8E391FDD_2A9A_4DB2_9C4A_85C74064679B_.wvu.PrintArea" localSheetId="4" hidden="1">'Весы с печатью'!$A$1:$I$30</definedName>
    <definedName name="Z_8E391FDD_2A9A_4DB2_9C4A_85C74064679B_.wvu.PrintArea" localSheetId="5" hidden="1">'Инф. плат. системы'!$A$1:$I$57</definedName>
    <definedName name="Z_8E391FDD_2A9A_4DB2_9C4A_85C74064679B_.wvu.PrintArea" localSheetId="10" hidden="1">'Полный прайс-лист'!$A$1:$I$11</definedName>
    <definedName name="Z_8E391FDD_2A9A_4DB2_9C4A_85C74064679B_.wvu.PrintArea" localSheetId="3" hidden="1">'Прогр. обесп.'!$A$1:$I$11</definedName>
    <definedName name="Z_8E391FDD_2A9A_4DB2_9C4A_85C74064679B_.wvu.PrintArea" localSheetId="9" hidden="1">'Расходные материалы'!$A$1:$I$11</definedName>
    <definedName name="Z_8E391FDD_2A9A_4DB2_9C4A_85C74064679B_.wvu.PrintArea" localSheetId="8" hidden="1">'Штрих-код'!$A$1:$I$488</definedName>
    <definedName name="Z_8E391FDD_2A9A_4DB2_9C4A_85C74064679B_.wvu.PrintTitles" localSheetId="2" hidden="1">'Pos периферия'!$1:$11</definedName>
    <definedName name="Z_8E391FDD_2A9A_4DB2_9C4A_85C74064679B_.wvu.PrintTitles" localSheetId="1" hidden="1">'POS-системы ККМ'!#REF!</definedName>
    <definedName name="Z_8E391FDD_2A9A_4DB2_9C4A_85C74064679B_.wvu.PrintTitles" localSheetId="7" hidden="1">'Антикражн. системы'!$1:$10</definedName>
    <definedName name="Z_8E391FDD_2A9A_4DB2_9C4A_85C74064679B_.wvu.PrintTitles" localSheetId="4" hidden="1">'Весы с печатью'!$11:$11</definedName>
    <definedName name="Z_8E391FDD_2A9A_4DB2_9C4A_85C74064679B_.wvu.PrintTitles" localSheetId="5" hidden="1">'Инф. плат. системы'!$7:$11</definedName>
    <definedName name="Z_8E391FDD_2A9A_4DB2_9C4A_85C74064679B_.wvu.PrintTitles" localSheetId="0" hidden="1">'ККМ и АСПД'!$1:$11</definedName>
    <definedName name="Z_8E391FDD_2A9A_4DB2_9C4A_85C74064679B_.wvu.PrintTitles" localSheetId="6" hidden="1">'Оборудования для б.карт'!$1:$11</definedName>
    <definedName name="Z_8E391FDD_2A9A_4DB2_9C4A_85C74064679B_.wvu.PrintTitles" localSheetId="10" hidden="1">'Полный прайс-лист'!$1:$11</definedName>
    <definedName name="Z_8E391FDD_2A9A_4DB2_9C4A_85C74064679B_.wvu.PrintTitles" localSheetId="3" hidden="1">'Прогр. обесп.'!$1:$11</definedName>
    <definedName name="Z_8E391FDD_2A9A_4DB2_9C4A_85C74064679B_.wvu.PrintTitles" localSheetId="9" hidden="1">'Расходные материалы'!$1:$11</definedName>
    <definedName name="Z_8E391FDD_2A9A_4DB2_9C4A_85C74064679B_.wvu.PrintTitles" localSheetId="8" hidden="1">'Штрих-код'!$1:$11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 периферия'!$A$11:$I$11</definedName>
    <definedName name="Z_99F111EF_B072_4A3F_B4E1_9CC9FA0C9407_.wvu.FilterData" localSheetId="1" hidden="1">'POS-системы ККМ'!#REF!</definedName>
    <definedName name="Z_99F111EF_B072_4A3F_B4E1_9CC9FA0C9407_.wvu.FilterData" localSheetId="7" hidden="1">'Антикражн. системы'!$A$11:$I$11</definedName>
    <definedName name="Z_99F111EF_B072_4A3F_B4E1_9CC9FA0C9407_.wvu.FilterData" localSheetId="4" hidden="1">'Весы с печатью'!$A$11:$I$30</definedName>
    <definedName name="Z_99F111EF_B072_4A3F_B4E1_9CC9FA0C9407_.wvu.FilterData" localSheetId="5" hidden="1">'Инф. плат. системы'!$A$11:$I$11</definedName>
    <definedName name="Z_99F111EF_B072_4A3F_B4E1_9CC9FA0C9407_.wvu.FilterData" localSheetId="0" hidden="1">'ККМ и АСПД'!$A$11:$I$11</definedName>
    <definedName name="Z_99F111EF_B072_4A3F_B4E1_9CC9FA0C9407_.wvu.FilterData" localSheetId="6" hidden="1">'Оборудования для б.карт'!$A$11:$I$11</definedName>
    <definedName name="Z_99F111EF_B072_4A3F_B4E1_9CC9FA0C9407_.wvu.FilterData" localSheetId="10" hidden="1">'Полный прайс-лист'!$A$11:$I$11</definedName>
    <definedName name="Z_99F111EF_B072_4A3F_B4E1_9CC9FA0C9407_.wvu.FilterData" localSheetId="3" hidden="1">'Прогр. обесп.'!$A$11:$I$11</definedName>
    <definedName name="Z_99F111EF_B072_4A3F_B4E1_9CC9FA0C9407_.wvu.FilterData" localSheetId="9" hidden="1">'Расходные материалы'!$A$11:$I$11</definedName>
    <definedName name="Z_99F111EF_B072_4A3F_B4E1_9CC9FA0C9407_.wvu.FilterData" localSheetId="8" hidden="1">'Штрих-код'!$A$11:$I$488</definedName>
    <definedName name="Z_99F111EF_B072_4A3F_B4E1_9CC9FA0C9407_.wvu.PrintArea" localSheetId="2" hidden="1">'Pos периферия'!$A$1:$I$124</definedName>
    <definedName name="Z_99F111EF_B072_4A3F_B4E1_9CC9FA0C9407_.wvu.PrintArea" localSheetId="1" hidden="1">'POS-системы ККМ'!#REF!</definedName>
    <definedName name="Z_99F111EF_B072_4A3F_B4E1_9CC9FA0C9407_.wvu.PrintArea" localSheetId="7" hidden="1">'Антикражн. системы'!$A$1:$I$11</definedName>
    <definedName name="Z_99F111EF_B072_4A3F_B4E1_9CC9FA0C9407_.wvu.PrintArea" localSheetId="4" hidden="1">'Весы с печатью'!$A$1:$I$30</definedName>
    <definedName name="Z_99F111EF_B072_4A3F_B4E1_9CC9FA0C9407_.wvu.PrintArea" localSheetId="5" hidden="1">'Инф. плат. системы'!$A$1:$I$57</definedName>
    <definedName name="Z_99F111EF_B072_4A3F_B4E1_9CC9FA0C9407_.wvu.PrintArea" localSheetId="0" hidden="1">'ККМ и АСПД'!$A$1:$I$11</definedName>
    <definedName name="Z_99F111EF_B072_4A3F_B4E1_9CC9FA0C9407_.wvu.PrintArea" localSheetId="10" hidden="1">'Полный прайс-лист'!$A$1:$I$11</definedName>
    <definedName name="Z_99F111EF_B072_4A3F_B4E1_9CC9FA0C9407_.wvu.PrintArea" localSheetId="3" hidden="1">'Прогр. обесп.'!$A$1:$I$11</definedName>
    <definedName name="Z_99F111EF_B072_4A3F_B4E1_9CC9FA0C9407_.wvu.PrintArea" localSheetId="9" hidden="1">'Расходные материалы'!$A$1:$I$11</definedName>
    <definedName name="Z_99F111EF_B072_4A3F_B4E1_9CC9FA0C9407_.wvu.PrintArea" localSheetId="8" hidden="1">'Штрих-код'!$A$1:$I$488</definedName>
    <definedName name="Z_99F111EF_B072_4A3F_B4E1_9CC9FA0C9407_.wvu.PrintTitles" localSheetId="2" hidden="1">'Pos периферия'!$1:$11</definedName>
    <definedName name="Z_99F111EF_B072_4A3F_B4E1_9CC9FA0C9407_.wvu.PrintTitles" localSheetId="1" hidden="1">'POS-системы ККМ'!#REF!</definedName>
    <definedName name="Z_99F111EF_B072_4A3F_B4E1_9CC9FA0C9407_.wvu.PrintTitles" localSheetId="7" hidden="1">'Антикражн. системы'!$1:$10</definedName>
    <definedName name="Z_99F111EF_B072_4A3F_B4E1_9CC9FA0C9407_.wvu.PrintTitles" localSheetId="4" hidden="1">'Весы с печатью'!$11:$11</definedName>
    <definedName name="Z_99F111EF_B072_4A3F_B4E1_9CC9FA0C9407_.wvu.PrintTitles" localSheetId="5" hidden="1">'Инф. плат. системы'!$7:$11</definedName>
    <definedName name="Z_99F111EF_B072_4A3F_B4E1_9CC9FA0C9407_.wvu.PrintTitles" localSheetId="0" hidden="1">'ККМ и АСПД'!$1:$11</definedName>
    <definedName name="Z_99F111EF_B072_4A3F_B4E1_9CC9FA0C9407_.wvu.PrintTitles" localSheetId="6" hidden="1">'Оборудования для б.карт'!$1:$11</definedName>
    <definedName name="Z_99F111EF_B072_4A3F_B4E1_9CC9FA0C9407_.wvu.PrintTitles" localSheetId="10" hidden="1">'Полный прайс-лист'!$1:$11</definedName>
    <definedName name="Z_99F111EF_B072_4A3F_B4E1_9CC9FA0C9407_.wvu.PrintTitles" localSheetId="3" hidden="1">'Прогр. обесп.'!$1:$11</definedName>
    <definedName name="Z_99F111EF_B072_4A3F_B4E1_9CC9FA0C9407_.wvu.PrintTitles" localSheetId="9" hidden="1">'Расходные материалы'!$1:$11</definedName>
    <definedName name="Z_99F111EF_B072_4A3F_B4E1_9CC9FA0C9407_.wvu.PrintTitles" localSheetId="8" hidden="1">'Штрих-код'!$1:$11</definedName>
    <definedName name="Z_9C366494_C3E2_4866_BA3D_899FFF75FEE9_.wvu.FilterData" localSheetId="3" hidden="1">'Прогр. обесп.'!$A$11:$I$11</definedName>
    <definedName name="Z_9EAD1CC9_C60F_4161_A246_8876DB489994_.wvu.FilterData" localSheetId="3" hidden="1">'Прогр. обесп.'!$A$11:$I$11</definedName>
    <definedName name="Z_AC3DBD77_DFE1_4F9B_87E7_A3FA2168663A_.wvu.FilterData" localSheetId="3" hidden="1">'Прогр. обесп.'!$A$11:$I$11</definedName>
    <definedName name="Z_B78ECC8D_63B7_488E_A3F5_787B5B36BA90_.wvu.FilterData" localSheetId="1" hidden="1">'POS-системы ККМ'!#REF!</definedName>
    <definedName name="Z_B78ECC8D_63B7_488E_A3F5_787B5B36BA90_.wvu.FilterData" localSheetId="7" hidden="1">'Антикражн. системы'!$A$11:$I$11</definedName>
    <definedName name="Z_B78ECC8D_63B7_488E_A3F5_787B5B36BA90_.wvu.FilterData" localSheetId="4" hidden="1">'Весы с печатью'!$A$11:$I$30</definedName>
    <definedName name="Z_B78ECC8D_63B7_488E_A3F5_787B5B36BA90_.wvu.FilterData" localSheetId="5" hidden="1">'Инф. плат. системы'!$A$11:$I$11</definedName>
    <definedName name="Z_B78ECC8D_63B7_488E_A3F5_787B5B36BA90_.wvu.FilterData" localSheetId="0" hidden="1">'ККМ и АСПД'!$A$11:$I$11</definedName>
    <definedName name="Z_B78ECC8D_63B7_488E_A3F5_787B5B36BA90_.wvu.FilterData" localSheetId="6" hidden="1">'Оборудования для б.карт'!$A$11:$I$11</definedName>
    <definedName name="Z_B78ECC8D_63B7_488E_A3F5_787B5B36BA90_.wvu.FilterData" localSheetId="10" hidden="1">'Полный прайс-лист'!$A$11:$I$11</definedName>
    <definedName name="Z_B78ECC8D_63B7_488E_A3F5_787B5B36BA90_.wvu.FilterData" localSheetId="3" hidden="1">'Прогр. обесп.'!$A$11:$I$11</definedName>
    <definedName name="Z_B78ECC8D_63B7_488E_A3F5_787B5B36BA90_.wvu.FilterData" localSheetId="9" hidden="1">'Расходные материалы'!$A$11:$I$11</definedName>
    <definedName name="Z_B78ECC8D_63B7_488E_A3F5_787B5B36BA90_.wvu.FilterData" localSheetId="8" hidden="1">'Штрих-код'!$A$11:$I$488</definedName>
    <definedName name="Z_B78ECC8D_63B7_488E_A3F5_787B5B36BA90_.wvu.PrintArea" localSheetId="1" hidden="1">'POS-системы ККМ'!#REF!</definedName>
    <definedName name="Z_B78ECC8D_63B7_488E_A3F5_787B5B36BA90_.wvu.PrintArea" localSheetId="7" hidden="1">'Антикражн. системы'!$A$1:$I$11</definedName>
    <definedName name="Z_B78ECC8D_63B7_488E_A3F5_787B5B36BA90_.wvu.PrintArea" localSheetId="4" hidden="1">'Весы с печатью'!$A$1:$I$30</definedName>
    <definedName name="Z_B78ECC8D_63B7_488E_A3F5_787B5B36BA90_.wvu.PrintArea" localSheetId="5" hidden="1">'Инф. плат. системы'!$A$1:$I$11</definedName>
    <definedName name="Z_B78ECC8D_63B7_488E_A3F5_787B5B36BA90_.wvu.PrintArea" localSheetId="0" hidden="1">'ККМ и АСПД'!$A$1:$I$11</definedName>
    <definedName name="Z_B78ECC8D_63B7_488E_A3F5_787B5B36BA90_.wvu.PrintArea" localSheetId="6" hidden="1">'Оборудования для б.карт'!$A$1:$I$11</definedName>
    <definedName name="Z_B78ECC8D_63B7_488E_A3F5_787B5B36BA90_.wvu.PrintArea" localSheetId="10" hidden="1">'Полный прайс-лист'!$A$1:$I$11</definedName>
    <definedName name="Z_B78ECC8D_63B7_488E_A3F5_787B5B36BA90_.wvu.PrintArea" localSheetId="3" hidden="1">'Прогр. обесп.'!$A$1:$I$11</definedName>
    <definedName name="Z_B78ECC8D_63B7_488E_A3F5_787B5B36BA90_.wvu.PrintArea" localSheetId="9" hidden="1">'Расходные материалы'!$A$1:$I$11</definedName>
    <definedName name="Z_B78ECC8D_63B7_488E_A3F5_787B5B36BA90_.wvu.PrintArea" localSheetId="8" hidden="1">'Штрих-код'!$A$1:$I$488</definedName>
    <definedName name="Z_B78ECC8D_63B7_488E_A3F5_787B5B36BA90_.wvu.PrintTitles" localSheetId="1" hidden="1">'POS-системы ККМ'!#REF!</definedName>
    <definedName name="Z_B78ECC8D_63B7_488E_A3F5_787B5B36BA90_.wvu.PrintTitles" localSheetId="4" hidden="1">'Весы с печатью'!$11:$11</definedName>
    <definedName name="Z_B78ECC8D_63B7_488E_A3F5_787B5B36BA90_.wvu.PrintTitles" localSheetId="5" hidden="1">'Инф. плат. системы'!$7:$11</definedName>
    <definedName name="Z_B78ECC8D_63B7_488E_A3F5_787B5B36BA90_.wvu.PrintTitles" localSheetId="0" hidden="1">'ККМ и АСПД'!$1:$11</definedName>
    <definedName name="Z_B78ECC8D_63B7_488E_A3F5_787B5B36BA90_.wvu.PrintTitles" localSheetId="6" hidden="1">'Оборудования для б.карт'!$1:$11</definedName>
    <definedName name="Z_B78ECC8D_63B7_488E_A3F5_787B5B36BA90_.wvu.PrintTitles" localSheetId="10" hidden="1">'Полный прайс-лист'!$1:$11</definedName>
    <definedName name="Z_B78ECC8D_63B7_488E_A3F5_787B5B36BA90_.wvu.PrintTitles" localSheetId="3" hidden="1">'Прогр. обесп.'!$1:$11</definedName>
    <definedName name="Z_B78ECC8D_63B7_488E_A3F5_787B5B36BA90_.wvu.PrintTitles" localSheetId="9" hidden="1">'Расходные материалы'!$1:$11</definedName>
    <definedName name="Z_B78ECC8D_63B7_488E_A3F5_787B5B36BA90_.wvu.PrintTitles" localSheetId="8" hidden="1">'Штрих-код'!$1:$11</definedName>
    <definedName name="Z_B910A39E_9E40_4F26_AB0C_152988AC4DF9_.wvu.FilterData" localSheetId="2" hidden="1">'Pos периферия'!$A$11:$L$124</definedName>
    <definedName name="Z_B910A39E_9E40_4F26_AB0C_152988AC4DF9_.wvu.FilterData" localSheetId="1" hidden="1">'POS-системы ККМ'!#REF!</definedName>
    <definedName name="Z_B910A39E_9E40_4F26_AB0C_152988AC4DF9_.wvu.FilterData" localSheetId="7" hidden="1">'Антикражн. системы'!$A$11:$I$11</definedName>
    <definedName name="Z_B910A39E_9E40_4F26_AB0C_152988AC4DF9_.wvu.FilterData" localSheetId="4" hidden="1">'Весы с печатью'!$A$11:$I$30</definedName>
    <definedName name="Z_B910A39E_9E40_4F26_AB0C_152988AC4DF9_.wvu.FilterData" localSheetId="5" hidden="1">'Инф. плат. системы'!$A$11:$I$59</definedName>
    <definedName name="Z_B910A39E_9E40_4F26_AB0C_152988AC4DF9_.wvu.FilterData" localSheetId="0" hidden="1">'ККМ и АСПД'!$A$11:$I$11</definedName>
    <definedName name="Z_B910A39E_9E40_4F26_AB0C_152988AC4DF9_.wvu.FilterData" localSheetId="6" hidden="1">'Оборудования для б.карт'!$A$11:$I$11</definedName>
    <definedName name="Z_B910A39E_9E40_4F26_AB0C_152988AC4DF9_.wvu.FilterData" localSheetId="10" hidden="1">'Полный прайс-лист'!$A$11:$I$11</definedName>
    <definedName name="Z_B910A39E_9E40_4F26_AB0C_152988AC4DF9_.wvu.FilterData" localSheetId="3" hidden="1">'Прогр. обесп.'!$A$11:$L$11</definedName>
    <definedName name="Z_B910A39E_9E40_4F26_AB0C_152988AC4DF9_.wvu.FilterData" localSheetId="9" hidden="1">'Расходные материалы'!$A$11:$I$37</definedName>
    <definedName name="Z_B910A39E_9E40_4F26_AB0C_152988AC4DF9_.wvu.FilterData" localSheetId="8" hidden="1">'Штрих-код'!$A$11:$I$624</definedName>
    <definedName name="Z_B910A39E_9E40_4F26_AB0C_152988AC4DF9_.wvu.PrintArea" localSheetId="2" hidden="1">'Pos периферия'!$A$1:$I$124</definedName>
    <definedName name="Z_B910A39E_9E40_4F26_AB0C_152988AC4DF9_.wvu.PrintArea" localSheetId="1" hidden="1">'POS-системы ККМ'!#REF!</definedName>
    <definedName name="Z_B910A39E_9E40_4F26_AB0C_152988AC4DF9_.wvu.PrintArea" localSheetId="7" hidden="1">'Антикражн. системы'!$A$1:$I$11</definedName>
    <definedName name="Z_B910A39E_9E40_4F26_AB0C_152988AC4DF9_.wvu.PrintArea" localSheetId="4" hidden="1">'Весы с печатью'!$A$1:$I$30</definedName>
    <definedName name="Z_B910A39E_9E40_4F26_AB0C_152988AC4DF9_.wvu.PrintArea" localSheetId="5" hidden="1">'Инф. плат. системы'!$A$1:$I$57</definedName>
    <definedName name="Z_B910A39E_9E40_4F26_AB0C_152988AC4DF9_.wvu.PrintArea" localSheetId="0" hidden="1">'ККМ и АСПД'!$A$1:$I$11</definedName>
    <definedName name="Z_B910A39E_9E40_4F26_AB0C_152988AC4DF9_.wvu.PrintArea" localSheetId="6" hidden="1">'Оборудования для б.карт'!$A$1:$I$11</definedName>
    <definedName name="Z_B910A39E_9E40_4F26_AB0C_152988AC4DF9_.wvu.PrintArea" localSheetId="10" hidden="1">'Полный прайс-лист'!$A$1:$I$11</definedName>
    <definedName name="Z_B910A39E_9E40_4F26_AB0C_152988AC4DF9_.wvu.PrintArea" localSheetId="3" hidden="1">'Прогр. обесп.'!$A$1:$I$11</definedName>
    <definedName name="Z_B910A39E_9E40_4F26_AB0C_152988AC4DF9_.wvu.PrintArea" localSheetId="9" hidden="1">'Расходные материалы'!$A$1:$I$11</definedName>
    <definedName name="Z_B910A39E_9E40_4F26_AB0C_152988AC4DF9_.wvu.PrintArea" localSheetId="8" hidden="1">'Штрих-код'!$A$1:$I$488</definedName>
    <definedName name="Z_B910A39E_9E40_4F26_AB0C_152988AC4DF9_.wvu.PrintTitles" localSheetId="2" hidden="1">'Pos периферия'!$1:$11</definedName>
    <definedName name="Z_B910A39E_9E40_4F26_AB0C_152988AC4DF9_.wvu.PrintTitles" localSheetId="1" hidden="1">'POS-системы ККМ'!#REF!</definedName>
    <definedName name="Z_B910A39E_9E40_4F26_AB0C_152988AC4DF9_.wvu.PrintTitles" localSheetId="7" hidden="1">'Антикражн. системы'!$1:$10</definedName>
    <definedName name="Z_B910A39E_9E40_4F26_AB0C_152988AC4DF9_.wvu.PrintTitles" localSheetId="4" hidden="1">'Весы с печатью'!$11:$11</definedName>
    <definedName name="Z_B910A39E_9E40_4F26_AB0C_152988AC4DF9_.wvu.PrintTitles" localSheetId="5" hidden="1">'Инф. плат. системы'!$7:$11</definedName>
    <definedName name="Z_B910A39E_9E40_4F26_AB0C_152988AC4DF9_.wvu.PrintTitles" localSheetId="0" hidden="1">'ККМ и АСПД'!$1:$11</definedName>
    <definedName name="Z_B910A39E_9E40_4F26_AB0C_152988AC4DF9_.wvu.PrintTitles" localSheetId="6" hidden="1">'Оборудования для б.карт'!$1:$11</definedName>
    <definedName name="Z_B910A39E_9E40_4F26_AB0C_152988AC4DF9_.wvu.PrintTitles" localSheetId="10" hidden="1">'Полный прайс-лист'!$1:$11</definedName>
    <definedName name="Z_B910A39E_9E40_4F26_AB0C_152988AC4DF9_.wvu.PrintTitles" localSheetId="3" hidden="1">'Прогр. обесп.'!$1:$11</definedName>
    <definedName name="Z_B910A39E_9E40_4F26_AB0C_152988AC4DF9_.wvu.PrintTitles" localSheetId="9" hidden="1">'Расходные материалы'!$1:$11</definedName>
    <definedName name="Z_B910A39E_9E40_4F26_AB0C_152988AC4DF9_.wvu.PrintTitles" localSheetId="8" hidden="1">'Штрих-код'!$1:$11</definedName>
    <definedName name="Z_BFD1BC8C_24D0_482D_8C66_14C1ACF4AC6B_.wvu.FilterData" localSheetId="0" hidden="1">'ККМ и АСПД'!$A$11:$I$11</definedName>
    <definedName name="Z_C285ED76_0E70_4E44_9858_A62ACA8188EB_.wvu.FilterData" localSheetId="1" hidden="1">'POS-системы ККМ'!#REF!</definedName>
    <definedName name="Z_C285ED76_0E70_4E44_9858_A62ACA8188EB_.wvu.FilterData" localSheetId="7" hidden="1">'Антикражн. системы'!$A$11:$I$11</definedName>
    <definedName name="Z_C285ED76_0E70_4E44_9858_A62ACA8188EB_.wvu.FilterData" localSheetId="4" hidden="1">'Весы с печатью'!$A$11:$I$30</definedName>
    <definedName name="Z_C285ED76_0E70_4E44_9858_A62ACA8188EB_.wvu.FilterData" localSheetId="5" hidden="1">'Инф. плат. системы'!$A$11:$I$11</definedName>
    <definedName name="Z_C285ED76_0E70_4E44_9858_A62ACA8188EB_.wvu.FilterData" localSheetId="0" hidden="1">'ККМ и АСПД'!$A$11:$I$11</definedName>
    <definedName name="Z_C285ED76_0E70_4E44_9858_A62ACA8188EB_.wvu.FilterData" localSheetId="6" hidden="1">'Оборудования для б.карт'!$A$11:$I$11</definedName>
    <definedName name="Z_C285ED76_0E70_4E44_9858_A62ACA8188EB_.wvu.FilterData" localSheetId="10" hidden="1">'Полный прайс-лист'!$A$11:$I$11</definedName>
    <definedName name="Z_C285ED76_0E70_4E44_9858_A62ACA8188EB_.wvu.FilterData" localSheetId="3" hidden="1">'Прогр. обесп.'!$A$11:$I$11</definedName>
    <definedName name="Z_C285ED76_0E70_4E44_9858_A62ACA8188EB_.wvu.FilterData" localSheetId="9" hidden="1">'Расходные материалы'!$A$11:$I$11</definedName>
    <definedName name="Z_C285ED76_0E70_4E44_9858_A62ACA8188EB_.wvu.FilterData" localSheetId="8" hidden="1">'Штрих-код'!$A$11:$I$488</definedName>
    <definedName name="Z_C285ED76_0E70_4E44_9858_A62ACA8188EB_.wvu.PrintArea" localSheetId="2" hidden="1">'Pos периферия'!$A$1:$I$124</definedName>
    <definedName name="Z_C285ED76_0E70_4E44_9858_A62ACA8188EB_.wvu.PrintArea" localSheetId="1" hidden="1">'POS-системы ККМ'!#REF!</definedName>
    <definedName name="Z_C285ED76_0E70_4E44_9858_A62ACA8188EB_.wvu.PrintArea" localSheetId="7" hidden="1">'Антикражн. системы'!$A$1:$I$11</definedName>
    <definedName name="Z_C285ED76_0E70_4E44_9858_A62ACA8188EB_.wvu.PrintArea" localSheetId="4" hidden="1">'Весы с печатью'!$A$1:$I$30</definedName>
    <definedName name="Z_C285ED76_0E70_4E44_9858_A62ACA8188EB_.wvu.PrintArea" localSheetId="5" hidden="1">'Инф. плат. системы'!$A$1:$I$57</definedName>
    <definedName name="Z_C285ED76_0E70_4E44_9858_A62ACA8188EB_.wvu.PrintArea" localSheetId="0" hidden="1">'ККМ и АСПД'!$A$1:$I$11</definedName>
    <definedName name="Z_C285ED76_0E70_4E44_9858_A62ACA8188EB_.wvu.PrintArea" localSheetId="10" hidden="1">'Полный прайс-лист'!$A$1:$I$11</definedName>
    <definedName name="Z_C285ED76_0E70_4E44_9858_A62ACA8188EB_.wvu.PrintArea" localSheetId="3" hidden="1">'Прогр. обесп.'!$A$1:$I$11</definedName>
    <definedName name="Z_C285ED76_0E70_4E44_9858_A62ACA8188EB_.wvu.PrintArea" localSheetId="9" hidden="1">'Расходные материалы'!$A$1:$I$11</definedName>
    <definedName name="Z_C285ED76_0E70_4E44_9858_A62ACA8188EB_.wvu.PrintArea" localSheetId="8" hidden="1">'Штрих-код'!$A$1:$I$488</definedName>
    <definedName name="Z_C285ED76_0E70_4E44_9858_A62ACA8188EB_.wvu.PrintTitles" localSheetId="2" hidden="1">'Pos периферия'!$1:$11</definedName>
    <definedName name="Z_C285ED76_0E70_4E44_9858_A62ACA8188EB_.wvu.PrintTitles" localSheetId="1" hidden="1">'POS-системы ККМ'!#REF!</definedName>
    <definedName name="Z_C285ED76_0E70_4E44_9858_A62ACA8188EB_.wvu.PrintTitles" localSheetId="7" hidden="1">'Антикражн. системы'!$1:$10</definedName>
    <definedName name="Z_C285ED76_0E70_4E44_9858_A62ACA8188EB_.wvu.PrintTitles" localSheetId="4" hidden="1">'Весы с печатью'!$11:$11</definedName>
    <definedName name="Z_C285ED76_0E70_4E44_9858_A62ACA8188EB_.wvu.PrintTitles" localSheetId="5" hidden="1">'Инф. плат. системы'!$7:$11</definedName>
    <definedName name="Z_C285ED76_0E70_4E44_9858_A62ACA8188EB_.wvu.PrintTitles" localSheetId="0" hidden="1">'ККМ и АСПД'!$1:$11</definedName>
    <definedName name="Z_C285ED76_0E70_4E44_9858_A62ACA8188EB_.wvu.PrintTitles" localSheetId="6" hidden="1">'Оборудования для б.карт'!$1:$11</definedName>
    <definedName name="Z_C285ED76_0E70_4E44_9858_A62ACA8188EB_.wvu.PrintTitles" localSheetId="10" hidden="1">'Полный прайс-лист'!$1:$11</definedName>
    <definedName name="Z_C285ED76_0E70_4E44_9858_A62ACA8188EB_.wvu.PrintTitles" localSheetId="3" hidden="1">'Прогр. обесп.'!$1:$11</definedName>
    <definedName name="Z_C285ED76_0E70_4E44_9858_A62ACA8188EB_.wvu.PrintTitles" localSheetId="9" hidden="1">'Расходные материалы'!$1:$11</definedName>
    <definedName name="Z_C285ED76_0E70_4E44_9858_A62ACA8188EB_.wvu.PrintTitles" localSheetId="8" hidden="1">'Штрих-код'!$1:$11</definedName>
    <definedName name="Z_C685B4D9_86CA_45B8_8152_326104CFDBAF_.wvu.FilterData" localSheetId="1" hidden="1">'POS-системы ККМ'!#REF!</definedName>
    <definedName name="Z_C685B4D9_86CA_45B8_8152_326104CFDBAF_.wvu.FilterData" localSheetId="7" hidden="1">'Антикражн. системы'!$A$11:$I$11</definedName>
    <definedName name="Z_C685B4D9_86CA_45B8_8152_326104CFDBAF_.wvu.FilterData" localSheetId="4" hidden="1">'Весы с печатью'!$A$11:$I$30</definedName>
    <definedName name="Z_C685B4D9_86CA_45B8_8152_326104CFDBAF_.wvu.FilterData" localSheetId="5" hidden="1">'Инф. плат. системы'!$A$11:$I$11</definedName>
    <definedName name="Z_C685B4D9_86CA_45B8_8152_326104CFDBAF_.wvu.FilterData" localSheetId="0" hidden="1">'ККМ и АСПД'!$A$11:$I$11</definedName>
    <definedName name="Z_C685B4D9_86CA_45B8_8152_326104CFDBAF_.wvu.FilterData" localSheetId="6" hidden="1">'Оборудования для б.карт'!$A$11:$I$11</definedName>
    <definedName name="Z_C685B4D9_86CA_45B8_8152_326104CFDBAF_.wvu.FilterData" localSheetId="10" hidden="1">'Полный прайс-лист'!$A$11:$I$11</definedName>
    <definedName name="Z_C685B4D9_86CA_45B8_8152_326104CFDBAF_.wvu.FilterData" localSheetId="3" hidden="1">'Прогр. обесп.'!$A$11:$I$11</definedName>
    <definedName name="Z_C685B4D9_86CA_45B8_8152_326104CFDBAF_.wvu.FilterData" localSheetId="9" hidden="1">'Расходные материалы'!$A$11:$I$11</definedName>
    <definedName name="Z_C685B4D9_86CA_45B8_8152_326104CFDBAF_.wvu.FilterData" localSheetId="8" hidden="1">'Штрих-код'!$A$11:$I$488</definedName>
    <definedName name="Z_C685B4D9_86CA_45B8_8152_326104CFDBAF_.wvu.PrintArea" localSheetId="2" hidden="1">'Pos периферия'!$A$1:$I$124</definedName>
    <definedName name="Z_C685B4D9_86CA_45B8_8152_326104CFDBAF_.wvu.PrintArea" localSheetId="1" hidden="1">'POS-системы ККМ'!#REF!</definedName>
    <definedName name="Z_C685B4D9_86CA_45B8_8152_326104CFDBAF_.wvu.PrintArea" localSheetId="7" hidden="1">'Антикражн. системы'!$A$1:$I$11</definedName>
    <definedName name="Z_C685B4D9_86CA_45B8_8152_326104CFDBAF_.wvu.PrintArea" localSheetId="4" hidden="1">'Весы с печатью'!$A$1:$I$30</definedName>
    <definedName name="Z_C685B4D9_86CA_45B8_8152_326104CFDBAF_.wvu.PrintArea" localSheetId="5" hidden="1">'Инф. плат. системы'!$A$1:$I$57</definedName>
    <definedName name="Z_C685B4D9_86CA_45B8_8152_326104CFDBAF_.wvu.PrintArea" localSheetId="10" hidden="1">'Полный прайс-лист'!$A$1:$I$11</definedName>
    <definedName name="Z_C685B4D9_86CA_45B8_8152_326104CFDBAF_.wvu.PrintArea" localSheetId="3" hidden="1">'Прогр. обесп.'!$A$1:$I$11</definedName>
    <definedName name="Z_C685B4D9_86CA_45B8_8152_326104CFDBAF_.wvu.PrintArea" localSheetId="9" hidden="1">'Расходные материалы'!$A$1:$I$11</definedName>
    <definedName name="Z_C685B4D9_86CA_45B8_8152_326104CFDBAF_.wvu.PrintArea" localSheetId="8" hidden="1">'Штрих-код'!$A$1:$I$488</definedName>
    <definedName name="Z_C685B4D9_86CA_45B8_8152_326104CFDBAF_.wvu.PrintTitles" localSheetId="2" hidden="1">'Pos периферия'!$1:$11</definedName>
    <definedName name="Z_C685B4D9_86CA_45B8_8152_326104CFDBAF_.wvu.PrintTitles" localSheetId="1" hidden="1">'POS-системы ККМ'!#REF!</definedName>
    <definedName name="Z_C685B4D9_86CA_45B8_8152_326104CFDBAF_.wvu.PrintTitles" localSheetId="7" hidden="1">'Антикражн. системы'!$1:$10</definedName>
    <definedName name="Z_C685B4D9_86CA_45B8_8152_326104CFDBAF_.wvu.PrintTitles" localSheetId="4" hidden="1">'Весы с печатью'!$11:$11</definedName>
    <definedName name="Z_C685B4D9_86CA_45B8_8152_326104CFDBAF_.wvu.PrintTitles" localSheetId="5" hidden="1">'Инф. плат. системы'!$7:$11</definedName>
    <definedName name="Z_C685B4D9_86CA_45B8_8152_326104CFDBAF_.wvu.PrintTitles" localSheetId="6" hidden="1">'Оборудования для б.карт'!$1:$11</definedName>
    <definedName name="Z_C685B4D9_86CA_45B8_8152_326104CFDBAF_.wvu.PrintTitles" localSheetId="10" hidden="1">'Полный прайс-лист'!$1:$11</definedName>
    <definedName name="Z_C685B4D9_86CA_45B8_8152_326104CFDBAF_.wvu.PrintTitles" localSheetId="3" hidden="1">'Прогр. обесп.'!$1:$11</definedName>
    <definedName name="Z_C685B4D9_86CA_45B8_8152_326104CFDBAF_.wvu.PrintTitles" localSheetId="9" hidden="1">'Расходные материалы'!$1:$11</definedName>
    <definedName name="Z_C685B4D9_86CA_45B8_8152_326104CFDBAF_.wvu.PrintTitles" localSheetId="8" hidden="1">'Штрих-код'!$1:$11</definedName>
    <definedName name="Z_CA57D1A0_03FD_4F4E_A2CF_3D216AC00C20_.wvu.FilterData" localSheetId="1" hidden="1">'POS-системы ККМ'!#REF!</definedName>
    <definedName name="Z_CA57D1A0_03FD_4F4E_A2CF_3D216AC00C20_.wvu.FilterData" localSheetId="7" hidden="1">'Антикражн. системы'!$A$11:$I$11</definedName>
    <definedName name="Z_CA57D1A0_03FD_4F4E_A2CF_3D216AC00C20_.wvu.FilterData" localSheetId="4" hidden="1">'Весы с печатью'!$A$11:$I$30</definedName>
    <definedName name="Z_CA57D1A0_03FD_4F4E_A2CF_3D216AC00C20_.wvu.FilterData" localSheetId="5" hidden="1">'Инф. плат. системы'!$A$11:$I$11</definedName>
    <definedName name="Z_CA57D1A0_03FD_4F4E_A2CF_3D216AC00C20_.wvu.FilterData" localSheetId="0" hidden="1">'ККМ и АСПД'!$A$11:$I$11</definedName>
    <definedName name="Z_CA57D1A0_03FD_4F4E_A2CF_3D216AC00C20_.wvu.FilterData" localSheetId="6" hidden="1">'Оборудования для б.карт'!$A$11:$I$11</definedName>
    <definedName name="Z_CA57D1A0_03FD_4F4E_A2CF_3D216AC00C20_.wvu.FilterData" localSheetId="10" hidden="1">'Полный прайс-лист'!$A$11:$I$11</definedName>
    <definedName name="Z_CA57D1A0_03FD_4F4E_A2CF_3D216AC00C20_.wvu.FilterData" localSheetId="3" hidden="1">'Прогр. обесп.'!$A$11:$I$11</definedName>
    <definedName name="Z_CA57D1A0_03FD_4F4E_A2CF_3D216AC00C20_.wvu.FilterData" localSheetId="9" hidden="1">'Расходные материалы'!$A$11:$I$11</definedName>
    <definedName name="Z_CA57D1A0_03FD_4F4E_A2CF_3D216AC00C20_.wvu.FilterData" localSheetId="8" hidden="1">'Штрих-код'!$A$11:$I$488</definedName>
    <definedName name="Z_CA57D1A0_03FD_4F4E_A2CF_3D216AC00C20_.wvu.PrintArea" localSheetId="2" hidden="1">'Pos периферия'!$A$1:$I$124</definedName>
    <definedName name="Z_CA57D1A0_03FD_4F4E_A2CF_3D216AC00C20_.wvu.PrintArea" localSheetId="1" hidden="1">'POS-системы ККМ'!#REF!</definedName>
    <definedName name="Z_CA57D1A0_03FD_4F4E_A2CF_3D216AC00C20_.wvu.PrintArea" localSheetId="7" hidden="1">'Антикражн. системы'!$A$1:$I$11</definedName>
    <definedName name="Z_CA57D1A0_03FD_4F4E_A2CF_3D216AC00C20_.wvu.PrintArea" localSheetId="4" hidden="1">'Весы с печатью'!$A$1:$I$30</definedName>
    <definedName name="Z_CA57D1A0_03FD_4F4E_A2CF_3D216AC00C20_.wvu.PrintArea" localSheetId="5" hidden="1">'Инф. плат. системы'!$A$1:$I$11</definedName>
    <definedName name="Z_CA57D1A0_03FD_4F4E_A2CF_3D216AC00C20_.wvu.PrintArea" localSheetId="0" hidden="1">'ККМ и АСПД'!$A$1:$I$11</definedName>
    <definedName name="Z_CA57D1A0_03FD_4F4E_A2CF_3D216AC00C20_.wvu.PrintArea" localSheetId="6" hidden="1">'Оборудования для б.карт'!$A$1:$I$11</definedName>
    <definedName name="Z_CA57D1A0_03FD_4F4E_A2CF_3D216AC00C20_.wvu.PrintArea" localSheetId="10" hidden="1">'Полный прайс-лист'!$A$1:$I$11</definedName>
    <definedName name="Z_CA57D1A0_03FD_4F4E_A2CF_3D216AC00C20_.wvu.PrintArea" localSheetId="3" hidden="1">'Прогр. обесп.'!$A$1:$I$11</definedName>
    <definedName name="Z_CA57D1A0_03FD_4F4E_A2CF_3D216AC00C20_.wvu.PrintArea" localSheetId="9" hidden="1">'Расходные материалы'!$A$1:$I$11</definedName>
    <definedName name="Z_CA57D1A0_03FD_4F4E_A2CF_3D216AC00C20_.wvu.PrintArea" localSheetId="8" hidden="1">'Штрих-код'!$A$1:$I$488</definedName>
    <definedName name="Z_CA57D1A0_03FD_4F4E_A2CF_3D216AC00C20_.wvu.PrintTitles" localSheetId="2" hidden="1">'Pos периферия'!$1:$11</definedName>
    <definedName name="Z_CA57D1A0_03FD_4F4E_A2CF_3D216AC00C20_.wvu.PrintTitles" localSheetId="1" hidden="1">'POS-системы ККМ'!#REF!</definedName>
    <definedName name="Z_CA57D1A0_03FD_4F4E_A2CF_3D216AC00C20_.wvu.PrintTitles" localSheetId="4" hidden="1">'Весы с печатью'!$11:$11</definedName>
    <definedName name="Z_CA57D1A0_03FD_4F4E_A2CF_3D216AC00C20_.wvu.PrintTitles" localSheetId="5" hidden="1">'Инф. плат. системы'!$7:$11</definedName>
    <definedName name="Z_CA57D1A0_03FD_4F4E_A2CF_3D216AC00C20_.wvu.PrintTitles" localSheetId="0" hidden="1">'ККМ и АСПД'!$1:$11</definedName>
    <definedName name="Z_CA57D1A0_03FD_4F4E_A2CF_3D216AC00C20_.wvu.PrintTitles" localSheetId="6" hidden="1">'Оборудования для б.карт'!$1:$11</definedName>
    <definedName name="Z_CA57D1A0_03FD_4F4E_A2CF_3D216AC00C20_.wvu.PrintTitles" localSheetId="3" hidden="1">'Прогр. обесп.'!$1:$11</definedName>
    <definedName name="Z_CA57D1A0_03FD_4F4E_A2CF_3D216AC00C20_.wvu.PrintTitles" localSheetId="9" hidden="1">'Расходные материалы'!$1:$11</definedName>
    <definedName name="Z_CA57D1A0_03FD_4F4E_A2CF_3D216AC00C20_.wvu.PrintTitles" localSheetId="8" hidden="1">'Штрих-код'!$1:$11</definedName>
    <definedName name="Z_CEB690E4_6019_48B2_8D35_C6640FE5AF4B_.wvu.FilterData" localSheetId="2" hidden="1">'Pos периферия'!$A$11:$L$11</definedName>
    <definedName name="Z_CEB690E4_6019_48B2_8D35_C6640FE5AF4B_.wvu.FilterData" localSheetId="1" hidden="1">'POS-системы ККМ'!#REF!</definedName>
    <definedName name="Z_CEB690E4_6019_48B2_8D35_C6640FE5AF4B_.wvu.FilterData" localSheetId="7" hidden="1">'Антикражн. системы'!$A$11:$I$11</definedName>
    <definedName name="Z_CEB690E4_6019_48B2_8D35_C6640FE5AF4B_.wvu.FilterData" localSheetId="4" hidden="1">'Весы с печатью'!$A$11:$I$30</definedName>
    <definedName name="Z_CEB690E4_6019_48B2_8D35_C6640FE5AF4B_.wvu.FilterData" localSheetId="5" hidden="1">'Инф. плат. системы'!$A$11:$I$59</definedName>
    <definedName name="Z_CEB690E4_6019_48B2_8D35_C6640FE5AF4B_.wvu.FilterData" localSheetId="0" hidden="1">'ККМ и АСПД'!$A$11:$I$11</definedName>
    <definedName name="Z_CEB690E4_6019_48B2_8D35_C6640FE5AF4B_.wvu.FilterData" localSheetId="6" hidden="1">'Оборудования для б.карт'!$A$11:$I$11</definedName>
    <definedName name="Z_CEB690E4_6019_48B2_8D35_C6640FE5AF4B_.wvu.FilterData" localSheetId="10" hidden="1">'Полный прайс-лист'!$A$11:$I$11</definedName>
    <definedName name="Z_CEB690E4_6019_48B2_8D35_C6640FE5AF4B_.wvu.FilterData" localSheetId="3" hidden="1">'Прогр. обесп.'!$A$11:$L$11</definedName>
    <definedName name="Z_CEB690E4_6019_48B2_8D35_C6640FE5AF4B_.wvu.FilterData" localSheetId="9" hidden="1">'Расходные материалы'!$A$11:$I$37</definedName>
    <definedName name="Z_CEB690E4_6019_48B2_8D35_C6640FE5AF4B_.wvu.FilterData" localSheetId="8" hidden="1">'Штрих-код'!$A$11:$I$569</definedName>
    <definedName name="Z_CEB690E4_6019_48B2_8D35_C6640FE5AF4B_.wvu.PrintArea" localSheetId="2" hidden="1">'Pos периферия'!$A$1:$I$124</definedName>
    <definedName name="Z_CEB690E4_6019_48B2_8D35_C6640FE5AF4B_.wvu.PrintArea" localSheetId="1" hidden="1">'POS-системы ККМ'!#REF!</definedName>
    <definedName name="Z_CEB690E4_6019_48B2_8D35_C6640FE5AF4B_.wvu.PrintArea" localSheetId="7" hidden="1">'Антикражн. системы'!$A$1:$I$11</definedName>
    <definedName name="Z_CEB690E4_6019_48B2_8D35_C6640FE5AF4B_.wvu.PrintArea" localSheetId="4" hidden="1">'Весы с печатью'!$A$1:$I$30</definedName>
    <definedName name="Z_CEB690E4_6019_48B2_8D35_C6640FE5AF4B_.wvu.PrintArea" localSheetId="5" hidden="1">'Инф. плат. системы'!$A$1:$I$57</definedName>
    <definedName name="Z_CEB690E4_6019_48B2_8D35_C6640FE5AF4B_.wvu.PrintArea" localSheetId="10" hidden="1">'Полный прайс-лист'!$A$1:$I$11</definedName>
    <definedName name="Z_CEB690E4_6019_48B2_8D35_C6640FE5AF4B_.wvu.PrintArea" localSheetId="3" hidden="1">'Прогр. обесп.'!$A$1:$I$11</definedName>
    <definedName name="Z_CEB690E4_6019_48B2_8D35_C6640FE5AF4B_.wvu.PrintArea" localSheetId="9" hidden="1">'Расходные материалы'!$A$1:$I$11</definedName>
    <definedName name="Z_CEB690E4_6019_48B2_8D35_C6640FE5AF4B_.wvu.PrintArea" localSheetId="8" hidden="1">'Штрих-код'!$A$1:$I$488</definedName>
    <definedName name="Z_CEB690E4_6019_48B2_8D35_C6640FE5AF4B_.wvu.PrintTitles" localSheetId="2" hidden="1">'Pos периферия'!$1:$11</definedName>
    <definedName name="Z_CEB690E4_6019_48B2_8D35_C6640FE5AF4B_.wvu.PrintTitles" localSheetId="1" hidden="1">'POS-системы ККМ'!#REF!</definedName>
    <definedName name="Z_CEB690E4_6019_48B2_8D35_C6640FE5AF4B_.wvu.PrintTitles" localSheetId="7" hidden="1">'Антикражн. системы'!$1:$10</definedName>
    <definedName name="Z_CEB690E4_6019_48B2_8D35_C6640FE5AF4B_.wvu.PrintTitles" localSheetId="4" hidden="1">'Весы с печатью'!$11:$11</definedName>
    <definedName name="Z_CEB690E4_6019_48B2_8D35_C6640FE5AF4B_.wvu.PrintTitles" localSheetId="5" hidden="1">'Инф. плат. системы'!$7:$11</definedName>
    <definedName name="Z_CEB690E4_6019_48B2_8D35_C6640FE5AF4B_.wvu.PrintTitles" localSheetId="6" hidden="1">'Оборудования для б.карт'!$1:$11</definedName>
    <definedName name="Z_CEB690E4_6019_48B2_8D35_C6640FE5AF4B_.wvu.PrintTitles" localSheetId="10" hidden="1">'Полный прайс-лист'!$1:$11</definedName>
    <definedName name="Z_CEB690E4_6019_48B2_8D35_C6640FE5AF4B_.wvu.PrintTitles" localSheetId="3" hidden="1">'Прогр. обесп.'!$1:$11</definedName>
    <definedName name="Z_CEB690E4_6019_48B2_8D35_C6640FE5AF4B_.wvu.PrintTitles" localSheetId="9" hidden="1">'Расходные материалы'!$1:$11</definedName>
    <definedName name="Z_CEB690E4_6019_48B2_8D35_C6640FE5AF4B_.wvu.PrintTitles" localSheetId="8" hidden="1">'Штрих-код'!$1:$11</definedName>
    <definedName name="Z_E09E112B_A15B_4111_9B78_9B966A3E0FC2_.wvu.FilterData" localSheetId="2" hidden="1">'Pos периферия'!$A$11:$L$124</definedName>
    <definedName name="Z_E09E112B_A15B_4111_9B78_9B966A3E0FC2_.wvu.FilterData" localSheetId="7" hidden="1">'Антикражн. системы'!$A$11:$L$11</definedName>
    <definedName name="Z_E09E112B_A15B_4111_9B78_9B966A3E0FC2_.wvu.FilterData" localSheetId="4" hidden="1">'Весы с печатью'!$A$11:$L$30</definedName>
    <definedName name="Z_E09E112B_A15B_4111_9B78_9B966A3E0FC2_.wvu.FilterData" localSheetId="5" hidden="1">'Инф. плат. системы'!$A$11:$L$59</definedName>
    <definedName name="Z_E09E112B_A15B_4111_9B78_9B966A3E0FC2_.wvu.FilterData" localSheetId="0" hidden="1">'ККМ и АСПД'!$A$11:$I$11</definedName>
    <definedName name="Z_E09E112B_A15B_4111_9B78_9B966A3E0FC2_.wvu.FilterData" localSheetId="6" hidden="1">'Оборудования для б.карт'!$A$11:$L$11</definedName>
    <definedName name="Z_E09E112B_A15B_4111_9B78_9B966A3E0FC2_.wvu.FilterData" localSheetId="10" hidden="1">'Полный прайс-лист'!$A$11:$L$11</definedName>
    <definedName name="Z_E09E112B_A15B_4111_9B78_9B966A3E0FC2_.wvu.FilterData" localSheetId="3" hidden="1">'Прогр. обесп.'!$A$11:$L$11</definedName>
    <definedName name="Z_E09E112B_A15B_4111_9B78_9B966A3E0FC2_.wvu.FilterData" localSheetId="9" hidden="1">'Расходные материалы'!$A$11:$L$37</definedName>
    <definedName name="Z_E09E112B_A15B_4111_9B78_9B966A3E0FC2_.wvu.FilterData" localSheetId="8" hidden="1">'Штрих-код'!$A$11:$L$624</definedName>
    <definedName name="Z_E09E112B_A15B_4111_9B78_9B966A3E0FC2_.wvu.PrintArea" localSheetId="2" hidden="1">'Pos периферия'!$A$1:$L$124</definedName>
    <definedName name="Z_E09E112B_A15B_4111_9B78_9B966A3E0FC2_.wvu.PrintArea" localSheetId="7" hidden="1">'Антикражн. системы'!$A$1:$L$11</definedName>
    <definedName name="Z_E09E112B_A15B_4111_9B78_9B966A3E0FC2_.wvu.PrintArea" localSheetId="4" hidden="1">'Весы с печатью'!$A$1:$L$35</definedName>
    <definedName name="Z_E09E112B_A15B_4111_9B78_9B966A3E0FC2_.wvu.PrintArea" localSheetId="5" hidden="1">'Инф. плат. системы'!$A$1:$L$59</definedName>
    <definedName name="Z_E09E112B_A15B_4111_9B78_9B966A3E0FC2_.wvu.PrintArea" localSheetId="0" hidden="1">'ККМ и АСПД'!$A$1:$I$11</definedName>
    <definedName name="Z_E09E112B_A15B_4111_9B78_9B966A3E0FC2_.wvu.PrintArea" localSheetId="6" hidden="1">'Оборудования для б.карт'!$A$1:$L$11</definedName>
    <definedName name="Z_E09E112B_A15B_4111_9B78_9B966A3E0FC2_.wvu.PrintArea" localSheetId="10" hidden="1">'Полный прайс-лист'!$A$1:$M$11</definedName>
    <definedName name="Z_E09E112B_A15B_4111_9B78_9B966A3E0FC2_.wvu.PrintArea" localSheetId="3" hidden="1">'Прогр. обесп.'!$A$1:$L$11</definedName>
    <definedName name="Z_E09E112B_A15B_4111_9B78_9B966A3E0FC2_.wvu.PrintArea" localSheetId="9" hidden="1">'Расходные материалы'!$A$1:$L$37</definedName>
    <definedName name="Z_E09E112B_A15B_4111_9B78_9B966A3E0FC2_.wvu.PrintArea" localSheetId="8" hidden="1">'Штрих-код'!$A$1:$L$624</definedName>
    <definedName name="Z_E09E112B_A15B_4111_9B78_9B966A3E0FC2_.wvu.PrintTitles" localSheetId="2" hidden="1">'Pos периферия'!$1:$11</definedName>
    <definedName name="Z_E09E112B_A15B_4111_9B78_9B966A3E0FC2_.wvu.PrintTitles" localSheetId="7" hidden="1">'Антикражн. системы'!$1:$10</definedName>
    <definedName name="Z_E09E112B_A15B_4111_9B78_9B966A3E0FC2_.wvu.PrintTitles" localSheetId="4" hidden="1">'Весы с печатью'!$11:$11</definedName>
    <definedName name="Z_E09E112B_A15B_4111_9B78_9B966A3E0FC2_.wvu.PrintTitles" localSheetId="5" hidden="1">'Инф. плат. системы'!$1:$11</definedName>
    <definedName name="Z_E09E112B_A15B_4111_9B78_9B966A3E0FC2_.wvu.PrintTitles" localSheetId="0" hidden="1">'ККМ и АСПД'!$1:$11</definedName>
    <definedName name="Z_E09E112B_A15B_4111_9B78_9B966A3E0FC2_.wvu.PrintTitles" localSheetId="6" hidden="1">'Оборудования для б.карт'!$1:$11</definedName>
    <definedName name="Z_E09E112B_A15B_4111_9B78_9B966A3E0FC2_.wvu.PrintTitles" localSheetId="10" hidden="1">'Полный прайс-лист'!$1:$11</definedName>
    <definedName name="Z_E09E112B_A15B_4111_9B78_9B966A3E0FC2_.wvu.PrintTitles" localSheetId="3" hidden="1">'Прогр. обесп.'!$1:$11</definedName>
    <definedName name="Z_E09E112B_A15B_4111_9B78_9B966A3E0FC2_.wvu.PrintTitles" localSheetId="9" hidden="1">'Расходные материалы'!$1:$11</definedName>
    <definedName name="Z_E09E112B_A15B_4111_9B78_9B966A3E0FC2_.wvu.PrintTitles" localSheetId="8" hidden="1">'Штрих-код'!$1:$11</definedName>
    <definedName name="Z_F1A4773A_5C2C_4EF7_956A_DB504845989A_.wvu.FilterData" localSheetId="7" hidden="1">'Антикражн. системы'!$A$11:$I$11</definedName>
    <definedName name="Z_F1A4773A_5C2C_4EF7_956A_DB504845989A_.wvu.FilterData" localSheetId="4" hidden="1">'Весы с печатью'!$A$11:$I$30</definedName>
    <definedName name="Z_F1A4773A_5C2C_4EF7_956A_DB504845989A_.wvu.FilterData" localSheetId="5" hidden="1">'Инф. плат. системы'!$A$11:$I$59</definedName>
    <definedName name="Z_F1A4773A_5C2C_4EF7_956A_DB504845989A_.wvu.FilterData" localSheetId="6" hidden="1">'Оборудования для б.карт'!$A$11:$I$11</definedName>
    <definedName name="Z_F1A4773A_5C2C_4EF7_956A_DB504845989A_.wvu.FilterData" localSheetId="3" hidden="1">'Прогр. обесп.'!$A$11:$I$11</definedName>
    <definedName name="Z_F1A4773A_5C2C_4EF7_956A_DB504845989A_.wvu.FilterData" localSheetId="9" hidden="1">'Расходные материалы'!$A$11:$I$37</definedName>
    <definedName name="Z_F1A4773A_5C2C_4EF7_956A_DB504845989A_.wvu.FilterData" localSheetId="8" hidden="1">'Штрих-код'!$A$11:$I$507</definedName>
    <definedName name="Z_F870C970_F366_441D_95FF_71B3B1EB4B7C_.wvu.FilterData" localSheetId="1" hidden="1">'POS-системы ККМ'!#REF!</definedName>
    <definedName name="Z_F870C970_F366_441D_95FF_71B3B1EB4B7C_.wvu.FilterData" localSheetId="7" hidden="1">'Антикражн. системы'!$A$11:$I$11</definedName>
    <definedName name="Z_F870C970_F366_441D_95FF_71B3B1EB4B7C_.wvu.FilterData" localSheetId="4" hidden="1">'Весы с печатью'!$A$11:$I$30</definedName>
    <definedName name="Z_F870C970_F366_441D_95FF_71B3B1EB4B7C_.wvu.FilterData" localSheetId="5" hidden="1">'Инф. плат. системы'!$A$11:$I$11</definedName>
    <definedName name="Z_F870C970_F366_441D_95FF_71B3B1EB4B7C_.wvu.FilterData" localSheetId="0" hidden="1">'ККМ и АСПД'!$A$11:$I$11</definedName>
    <definedName name="Z_F870C970_F366_441D_95FF_71B3B1EB4B7C_.wvu.FilterData" localSheetId="6" hidden="1">'Оборудования для б.карт'!$A$11:$I$11</definedName>
    <definedName name="Z_F870C970_F366_441D_95FF_71B3B1EB4B7C_.wvu.FilterData" localSheetId="10" hidden="1">'Полный прайс-лист'!$A$11:$I$11</definedName>
    <definedName name="Z_F870C970_F366_441D_95FF_71B3B1EB4B7C_.wvu.FilterData" localSheetId="3" hidden="1">'Прогр. обесп.'!$A$11:$I$11</definedName>
    <definedName name="Z_F870C970_F366_441D_95FF_71B3B1EB4B7C_.wvu.FilterData" localSheetId="9" hidden="1">'Расходные материалы'!$A$11:$I$11</definedName>
    <definedName name="Z_F870C970_F366_441D_95FF_71B3B1EB4B7C_.wvu.FilterData" localSheetId="8" hidden="1">'Штрих-код'!$A$11:$I$11</definedName>
    <definedName name="Z_FA20A04E_5C31_4BBB_B9F8_9CE281B54232_.wvu.FilterData" localSheetId="2" hidden="1">'Pos периферия'!$A$11:$L$124</definedName>
    <definedName name="Z_FA20A04E_5C31_4BBB_B9F8_9CE281B54232_.wvu.FilterData" localSheetId="1" hidden="1">'POS-системы ККМ'!#REF!</definedName>
    <definedName name="Z_FA20A04E_5C31_4BBB_B9F8_9CE281B54232_.wvu.FilterData" localSheetId="7" hidden="1">'Антикражн. системы'!$A$11:$L$11</definedName>
    <definedName name="Z_FA20A04E_5C31_4BBB_B9F8_9CE281B54232_.wvu.FilterData" localSheetId="4" hidden="1">'Весы с печатью'!$A$11:$L$30</definedName>
    <definedName name="Z_FA20A04E_5C31_4BBB_B9F8_9CE281B54232_.wvu.FilterData" localSheetId="5" hidden="1">'Инф. плат. системы'!$A$11:$L$59</definedName>
    <definedName name="Z_FA20A04E_5C31_4BBB_B9F8_9CE281B54232_.wvu.FilterData" localSheetId="0" hidden="1">'ККМ и АСПД'!$A$11:$L$11</definedName>
    <definedName name="Z_FA20A04E_5C31_4BBB_B9F8_9CE281B54232_.wvu.FilterData" localSheetId="6" hidden="1">'Оборудования для б.карт'!$A$11:$L$11</definedName>
    <definedName name="Z_FA20A04E_5C31_4BBB_B9F8_9CE281B54232_.wvu.FilterData" localSheetId="10" hidden="1">'Полный прайс-лист'!$A$11:$L$11</definedName>
    <definedName name="Z_FA20A04E_5C31_4BBB_B9F8_9CE281B54232_.wvu.FilterData" localSheetId="3" hidden="1">'Прогр. обесп.'!$A$11:$L$11</definedName>
    <definedName name="Z_FA20A04E_5C31_4BBB_B9F8_9CE281B54232_.wvu.FilterData" localSheetId="9" hidden="1">'Расходные материалы'!$A$11:$L$37</definedName>
    <definedName name="Z_FA20A04E_5C31_4BBB_B9F8_9CE281B54232_.wvu.FilterData" localSheetId="8" hidden="1">'Штрих-код'!$A$11:$L$624</definedName>
    <definedName name="Z_FA20A04E_5C31_4BBB_B9F8_9CE281B54232_.wvu.PrintArea" localSheetId="2" hidden="1">'Pos периферия'!$A$1:$L$124</definedName>
    <definedName name="Z_FA20A04E_5C31_4BBB_B9F8_9CE281B54232_.wvu.PrintArea" localSheetId="1" hidden="1">'POS-системы ККМ'!#REF!</definedName>
    <definedName name="Z_FA20A04E_5C31_4BBB_B9F8_9CE281B54232_.wvu.PrintArea" localSheetId="7" hidden="1">'Антикражн. системы'!$A$1:$L$11</definedName>
    <definedName name="Z_FA20A04E_5C31_4BBB_B9F8_9CE281B54232_.wvu.PrintArea" localSheetId="4" hidden="1">'Весы с печатью'!$A$1:$L$30</definedName>
    <definedName name="Z_FA20A04E_5C31_4BBB_B9F8_9CE281B54232_.wvu.PrintArea" localSheetId="5" hidden="1">'Инф. плат. системы'!$A$1:$L$59</definedName>
    <definedName name="Z_FA20A04E_5C31_4BBB_B9F8_9CE281B54232_.wvu.PrintArea" localSheetId="0" hidden="1">'ККМ и АСПД'!$A$1:$L$11</definedName>
    <definedName name="Z_FA20A04E_5C31_4BBB_B9F8_9CE281B54232_.wvu.PrintArea" localSheetId="6" hidden="1">'Оборудования для б.карт'!$A$1:$L$11</definedName>
    <definedName name="Z_FA20A04E_5C31_4BBB_B9F8_9CE281B54232_.wvu.PrintArea" localSheetId="10" hidden="1">'Полный прайс-лист'!$A$1:$M$11</definedName>
    <definedName name="Z_FA20A04E_5C31_4BBB_B9F8_9CE281B54232_.wvu.PrintArea" localSheetId="3" hidden="1">'Прогр. обесп.'!$A$1:$L$11</definedName>
    <definedName name="Z_FA20A04E_5C31_4BBB_B9F8_9CE281B54232_.wvu.PrintArea" localSheetId="9" hidden="1">'Расходные материалы'!$A$1:$L$48</definedName>
    <definedName name="Z_FA20A04E_5C31_4BBB_B9F8_9CE281B54232_.wvu.PrintArea" localSheetId="8" hidden="1">'Штрих-код'!$A$1:$L$592</definedName>
    <definedName name="Z_FA20A04E_5C31_4BBB_B9F8_9CE281B54232_.wvu.PrintTitles" localSheetId="2" hidden="1">'Pos периферия'!$1:$11</definedName>
    <definedName name="Z_FA20A04E_5C31_4BBB_B9F8_9CE281B54232_.wvu.PrintTitles" localSheetId="1" hidden="1">'POS-системы ККМ'!#REF!</definedName>
    <definedName name="Z_FA20A04E_5C31_4BBB_B9F8_9CE281B54232_.wvu.PrintTitles" localSheetId="7" hidden="1">'Антикражн. системы'!$1:$10</definedName>
    <definedName name="Z_FA20A04E_5C31_4BBB_B9F8_9CE281B54232_.wvu.PrintTitles" localSheetId="4" hidden="1">'Весы с печатью'!$11:$11</definedName>
    <definedName name="Z_FA20A04E_5C31_4BBB_B9F8_9CE281B54232_.wvu.PrintTitles" localSheetId="5" hidden="1">'Инф. плат. системы'!$1:$11</definedName>
    <definedName name="Z_FA20A04E_5C31_4BBB_B9F8_9CE281B54232_.wvu.PrintTitles" localSheetId="0" hidden="1">'ККМ и АСПД'!$1:$11</definedName>
    <definedName name="Z_FA20A04E_5C31_4BBB_B9F8_9CE281B54232_.wvu.PrintTitles" localSheetId="6" hidden="1">'Оборудования для б.карт'!$1:$11</definedName>
    <definedName name="Z_FA20A04E_5C31_4BBB_B9F8_9CE281B54232_.wvu.PrintTitles" localSheetId="10" hidden="1">'Полный прайс-лист'!$1:$11</definedName>
    <definedName name="Z_FA20A04E_5C31_4BBB_B9F8_9CE281B54232_.wvu.PrintTitles" localSheetId="3" hidden="1">'Прогр. обесп.'!$1:$11</definedName>
    <definedName name="Z_FA20A04E_5C31_4BBB_B9F8_9CE281B54232_.wvu.PrintTitles" localSheetId="9" hidden="1">'Расходные материалы'!$1:$11</definedName>
    <definedName name="Z_FA20A04E_5C31_4BBB_B9F8_9CE281B54232_.wvu.PrintTitles" localSheetId="8" hidden="1">'Штрих-код'!$1:$11</definedName>
    <definedName name="Z_FD778D85_032C_437C_A2DC_92829CB76814_.wvu.FilterData" localSheetId="2" hidden="1">'Pos периферия'!$A$11:$I$124</definedName>
    <definedName name="Z_FD778D85_032C_437C_A2DC_92829CB76814_.wvu.FilterData" localSheetId="1" hidden="1">'POS-системы ККМ'!#REF!</definedName>
    <definedName name="_xlnm.Print_Titles" localSheetId="2">'Pos периферия'!$1:$11</definedName>
    <definedName name="_xlnm.Print_Titles" localSheetId="1">'POS-системы ККМ'!#REF!</definedName>
    <definedName name="_xlnm.Print_Titles" localSheetId="7">'Антикражн. системы'!$1:$10</definedName>
    <definedName name="_xlnm.Print_Titles" localSheetId="4">'Весы с печатью'!$11:$11</definedName>
    <definedName name="_xlnm.Print_Titles" localSheetId="5">'Инф. плат. системы'!$1:$11</definedName>
    <definedName name="_xlnm.Print_Titles" localSheetId="0">'ККМ и АСПД'!$1:$11</definedName>
    <definedName name="_xlnm.Print_Titles" localSheetId="6">'Оборудования для б.карт'!$1:$11</definedName>
    <definedName name="_xlnm.Print_Titles" localSheetId="10">'Полный прайс-лист'!$1:$11</definedName>
    <definedName name="_xlnm.Print_Titles" localSheetId="3">'Прогр. обесп.'!$1:$11</definedName>
    <definedName name="_xlnm.Print_Titles" localSheetId="9">'Расходные материалы'!$1:$11</definedName>
    <definedName name="_xlnm.Print_Titles" localSheetId="8">'Штрих-код'!$1:$11</definedName>
    <definedName name="_xlnm.Print_Area" localSheetId="2">'Pos периферия'!$A$1:$M$124</definedName>
    <definedName name="_xlnm.Print_Area" localSheetId="1">'POS-системы ККМ'!$A$1:$M$241</definedName>
    <definedName name="_xlnm.Print_Area" localSheetId="7">'Антикражн. системы'!$A$1:$M$39</definedName>
    <definedName name="_xlnm.Print_Area" localSheetId="4">'Весы с печатью'!$A$1:$M$35</definedName>
    <definedName name="_xlnm.Print_Area" localSheetId="5">'Инф. плат. системы'!$A$1:$L$59</definedName>
    <definedName name="_xlnm.Print_Area" localSheetId="0">'ККМ и АСПД'!$A$1:$L$136</definedName>
    <definedName name="_xlnm.Print_Area" localSheetId="6">'Оборудования для б.карт'!$A$1:$M$157</definedName>
    <definedName name="_xlnm.Print_Area" localSheetId="10">'Полный прайс-лист'!$A$1:$M$1364</definedName>
    <definedName name="_xlnm.Print_Area" localSheetId="3">'Прогр. обесп.'!$A$1:$L$11</definedName>
    <definedName name="_xlnm.Print_Area" localSheetId="9">'Расходные материалы'!$A$1:$L$37</definedName>
    <definedName name="_xlnm.Print_Area" localSheetId="8">'Штрих-код'!$A$1:$M$624</definedName>
  </definedNames>
  <calcPr calcId="145621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calcChain.xml><?xml version="1.0" encoding="utf-8"?>
<calcChain xmlns="http://schemas.openxmlformats.org/spreadsheetml/2006/main">
  <c r="E69" i="11" l="1"/>
  <c r="E68" i="11"/>
  <c r="E67" i="11"/>
  <c r="E69" i="1" l="1"/>
  <c r="E68" i="1"/>
  <c r="E67" i="1"/>
  <c r="B8" i="7" l="1"/>
  <c r="B8" i="2"/>
  <c r="B8" i="10"/>
  <c r="B8" i="9"/>
  <c r="B8" i="8"/>
  <c r="B8" i="6"/>
  <c r="B8" i="5"/>
  <c r="B8" i="4"/>
  <c r="B8" i="3"/>
  <c r="B8" i="1"/>
</calcChain>
</file>

<file path=xl/sharedStrings.xml><?xml version="1.0" encoding="utf-8"?>
<sst xmlns="http://schemas.openxmlformats.org/spreadsheetml/2006/main" count="5616" uniqueCount="1350">
  <si>
    <t>32412</t>
  </si>
  <si>
    <t>ККМ "ЭЛВЕС-МИКРО-К" (эт. версия 02)</t>
  </si>
  <si>
    <t>30297</t>
  </si>
  <si>
    <t>ККМ "ШТРИХ-МИНИ-К" ('эт. версия 02)</t>
  </si>
  <si>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</si>
  <si>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</si>
  <si>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</si>
  <si>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</si>
  <si>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Штрих-PAY</t>
  </si>
  <si>
    <t>ШТРИХ-EasyPay</t>
  </si>
  <si>
    <t>Ден. ед.</t>
  </si>
  <si>
    <t>Фискальные регистраторы (ФР)</t>
  </si>
  <si>
    <t>Автоматизированные системы печати документов (АСПД)</t>
  </si>
  <si>
    <t>Программируемые клавиатуры</t>
  </si>
  <si>
    <t>ШТРИХ-М</t>
  </si>
  <si>
    <t>Печатающая головка для принтера EZ-DT4</t>
  </si>
  <si>
    <t>Демозал: Дисплей покупателя Flytech 2х20 (с планкой питания) черный</t>
  </si>
  <si>
    <t>Демозал: Денежный ящик ШТРИХ-midiCD (белый)(электромеханический)</t>
  </si>
  <si>
    <t>Сканер Honeywell/Metrologic MK3780 Fusion RS232 (чёрный) (MK3780-61C41)</t>
  </si>
  <si>
    <t>Сканер Honeywell/Metrologic MK3780 Fusion USB (чёрный) (MK3780-61A38)</t>
  </si>
  <si>
    <t>Сканер Honeywell/Metrologic MK5145 Eclipse RS232 (белый) (MK5145-71C41-EU)</t>
  </si>
  <si>
    <t>Подставка для МК9590 (белая) (46-00709B-2)</t>
  </si>
  <si>
    <t>Подставка для МК9590 (чёрная) (46-00709B-3)</t>
  </si>
  <si>
    <t>Сканер Honeywell/Metrologic MK3580 Quantum T KB (белый) (MK3580-71С47 )</t>
  </si>
  <si>
    <t>Сканер Honeywell/Metrologic MK3580 Quantum T KB (чёрный) (MK3580-31С47)</t>
  </si>
  <si>
    <t>Сканер Honeywell/Metrologic MK3580 Quantum T RS232 (белый) (MK3580-71C41)</t>
  </si>
  <si>
    <t>Сканер Honeywell/Metrologic MK3580 Quantum T RS232 (чёрный) (MK3580-31C41)</t>
  </si>
  <si>
    <t>Сканер Honeywell/Metrologic MK3580 Quantum T USB (белый) (MK3580-71A38)</t>
  </si>
  <si>
    <t>Сканер Honeywell/Metrologic MK3580 Quantum T USB (черный) (MK3580-31A38)</t>
  </si>
  <si>
    <t>Коммуникационный блок 3G/GPRS для YARUS C/TK с аккумулятором</t>
  </si>
  <si>
    <t>Указанные цены действуют только на оборудование для выставочных залов, витрин и выставок</t>
  </si>
  <si>
    <t xml:space="preserve">2. </t>
  </si>
  <si>
    <t>Принтеры этикеток</t>
  </si>
  <si>
    <t>Денежный ящик ШТРИХ-CD (черный)</t>
  </si>
  <si>
    <t>Информационный киоск "ШТРИХ-INFO" v4.0 (17")</t>
  </si>
  <si>
    <t>Ридер магнитных карт MAGTEK Dual Stripe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</si>
  <si>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</si>
  <si>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</si>
  <si>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</si>
  <si>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</si>
  <si>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Сканер Honeywell/Metrologic MK5145 Eclipse RS232 (чёрный) (MK5145-31C41-EU)</t>
  </si>
  <si>
    <t>Сканер Honeywell/Metrologic MK5145 Eclipse USB (белый) (MK5145-71A38-EU)</t>
  </si>
  <si>
    <t>Сканер Honeywell/Metrologic MK5145 Eclipse USB (чёрный) (MK5145-31A38-EU)</t>
  </si>
  <si>
    <t>Сканер Honeywell/Metrologic MK7120 Orbit USB (белый) (MK7120-71A38)</t>
  </si>
  <si>
    <t>Сканер Honeywell/Metrologic MK7120 Orbit USB (чёрный) (MK7120-31A38)</t>
  </si>
  <si>
    <t xml:space="preserve">В течение одного календарного года по этим ценам разрешается  приобрести  не более одной единицы ПРОДУКТА </t>
  </si>
  <si>
    <t>3.</t>
  </si>
  <si>
    <t>Оборудование из настоящего перечня должно постоянно находиться в действующей экспозиции демонстрационного зала.</t>
  </si>
  <si>
    <t>4.</t>
  </si>
  <si>
    <t>В случае отсутствия какого-либо ПРОДУКТА ДИСТРИБЬЮТОР обеспечивает замену демо-образца из собственных складских запасов, или приобретая ПРОДУКТ у ИЗМЕРИТЕЛЯ по действующим ценам прайс-листа</t>
  </si>
  <si>
    <t>5.</t>
  </si>
  <si>
    <t>Порядок расчетов – 25% по условиям Договора поставки. Оставшиеся 75% в течение следующих 2 - х календарных месяцев. Отгрузка осуществляется только по гарантийному письму об оплате.</t>
  </si>
  <si>
    <t>6.</t>
  </si>
  <si>
    <t>Компания оставляет за собой право вносить изменения в данный раздел, но не чаще 1 раза в квартал.</t>
  </si>
  <si>
    <t>Контрольно-кассовая техника  (без ЭКЛЗ)</t>
  </si>
  <si>
    <t>-</t>
  </si>
  <si>
    <t>POS-периферия</t>
  </si>
  <si>
    <t xml:space="preserve">Прайсчекер </t>
  </si>
  <si>
    <t xml:space="preserve">ШТРИХ-INFO v. 4 </t>
  </si>
  <si>
    <t xml:space="preserve">Штрих-MobilePAY PRO фискальный </t>
  </si>
  <si>
    <t>Информационные системы</t>
  </si>
  <si>
    <t>Оборудование для торгового эквайринга</t>
  </si>
  <si>
    <t>Демозал: Денежный ящик ШТРИХ-midiCD (черный)(электромеханический)</t>
  </si>
  <si>
    <t>Ручные сканеры: 2D</t>
  </si>
  <si>
    <t>Ручные сканеры: многоплоскостные</t>
  </si>
  <si>
    <t>Ручные сканеры: беспроводные</t>
  </si>
  <si>
    <t>Демозал: Штрих Netpoint 17" Universal (SM 9113.0000.000)с клавиатурой</t>
  </si>
  <si>
    <t>Демозал: PIN pad YARUS P2100</t>
  </si>
  <si>
    <t>Антенна AMA 100 XL</t>
  </si>
  <si>
    <t>Антенна AMA 400 L Plexi</t>
  </si>
  <si>
    <t>Деактиватор AM этикеток активный AMD102S</t>
  </si>
  <si>
    <t>Деактиватор АМ этикеток пассивный</t>
  </si>
  <si>
    <t>Бирка бутылочная АМ</t>
  </si>
  <si>
    <t>Бирка ракушка АМ 54 мм черная</t>
  </si>
  <si>
    <t>Игла металическая, 16мм (клипса) 1000 штук</t>
  </si>
  <si>
    <t>Принтер этикеток Bixolon SLP-D420 4", белый, RS232, USB, 203 dpi, арт. SLP-D420</t>
  </si>
  <si>
    <t>Принтер этикеток Bixolon SLP-D223 2", белый, RS232, USB, 300 dpi, арт. SLP-D223</t>
  </si>
  <si>
    <t>Принтер этикеток Bixolon SLP-D220 2", белый, RS232, USB, 203 dpi,  арт. SLP-D220</t>
  </si>
  <si>
    <t>Предложения по развитию продукта - pos@shtrih-m.ru</t>
  </si>
  <si>
    <t>ККМ "ЭЛВЕС-МИКРО К" с внешним модемом, эт.версия 02 (без ЭКЛЗ) (с возможностью приема платежей населения)</t>
  </si>
  <si>
    <t>Сканеры штрих-кода под заказ</t>
  </si>
  <si>
    <t xml:space="preserve"> Honeywell/Metrologic MK2422 Stratos RS232 (сапфировое стекло), арт. MK2422NS-00C141  (353х292х130 мм)</t>
  </si>
  <si>
    <t>Платежный терминал ШТРИХ-EasyPay серии OPTIMA (с ПТК ЯРУС-01К)</t>
  </si>
  <si>
    <t>Платежный терминал ШТРИХ-EasyPay серии Econom (с ПТК ЯРУС-01К)</t>
  </si>
  <si>
    <t>Комплект доработки ККМ до АСПД "ШТРИХ -МИНИ"</t>
  </si>
  <si>
    <t>Кабель RS для Gryphon 4130</t>
  </si>
  <si>
    <t>Кабель USB для Gryphon 4130</t>
  </si>
  <si>
    <t>Блок питания 5V для Gryphon 4130</t>
  </si>
  <si>
    <t>Принтер Zebra GK420t (термо-трансферный, 203dpi; 108мм; 127мм/сек; 4MB flash/8MB SDRAM; USB, RS)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</si>
  <si>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</si>
  <si>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</si>
  <si>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</si>
  <si>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</si>
  <si>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</si>
  <si>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</si>
  <si>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</si>
  <si>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</si>
  <si>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</si>
  <si>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</si>
  <si>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АСПД "ЭЛВЕС-М" "M" (клавиатура черри)</t>
  </si>
  <si>
    <t>АСПД "ЭЛВЕС-МИНИ"</t>
  </si>
  <si>
    <t>ККМ автономные</t>
  </si>
  <si>
    <t>Дисплей покупателя ШТРИХ-T D2-USB-MB(чёрный)(USB)</t>
  </si>
  <si>
    <t>Дисплей покупателя ШТРИХ-T D2-USB-MN(нержавейка)(USB)</t>
  </si>
  <si>
    <t>Отдел технической поддержки - support@shtrih-m.ru</t>
  </si>
  <si>
    <t>Предложения по развитию программного обеспечения - soft@shtrih-m.ru</t>
  </si>
  <si>
    <t>Настольные сканеры: на ножке</t>
  </si>
  <si>
    <t>Сканер Magellan 1100i USB белый MG113041-002-412 (прямой кабель)</t>
  </si>
  <si>
    <t>Сканер Honeywell/Metrologic MK3480 Quantum KB (чёрный) (MK3480-30C47 )</t>
  </si>
  <si>
    <t>Сканер Honeywell/Metrologic MK3480 Quantum RS232 (чёрный) (MK3480-30C41)</t>
  </si>
  <si>
    <t>Сканер Honeywell/Metrologic MK7120  Orbit KB (белый) (MK7120-71C47)</t>
  </si>
  <si>
    <t>Сканер Honeywell/Metrologic MK7120  Orbit RS232 (белый) (MK7120-71C41)</t>
  </si>
  <si>
    <t>Сканер Honeywell/Metrologic MK7120  Orbit RS232 (черный) (MK7120-31C41)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</si>
  <si>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</si>
  <si>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</si>
  <si>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Сканер Magellan 3200VSi 1D+2D vertical RS232 (M3200-010210-07104), арт. M3200-010210-07104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</si>
  <si>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</si>
  <si>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</si>
  <si>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</si>
  <si>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</si>
  <si>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</si>
  <si>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</si>
  <si>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</si>
  <si>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</si>
  <si>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</si>
  <si>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</si>
  <si>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</si>
  <si>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</si>
  <si>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</si>
  <si>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</si>
  <si>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</si>
  <si>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</si>
  <si>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</si>
  <si>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</si>
  <si>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Терминалы сбора данный: DOS</t>
  </si>
  <si>
    <t>Opticon OPL-97XX</t>
  </si>
  <si>
    <t>Коммуникационная подставка CRD-9723 (для терминалов 97хх-серии) + блок питания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</si>
  <si>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</si>
  <si>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</si>
  <si>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</si>
  <si>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</si>
  <si>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</si>
  <si>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</si>
  <si>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</si>
  <si>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</si>
  <si>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</si>
  <si>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</si>
  <si>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</si>
  <si>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Платежный терминал ШТРИХ-EasyPay серии PRO (с ПТК ЯРУС-01К)</t>
  </si>
  <si>
    <t>Встраиваемый WiFi-модуль для POS-терминалов FlyPOS PRO (карта PCI-express)</t>
  </si>
  <si>
    <t>ШТРИХ-NetPoint 42"</t>
  </si>
  <si>
    <t>АСПД "ЭЛВЕС-М" "R" (клавиатура кнопочная резиновая)</t>
  </si>
  <si>
    <t>ЕНВД POS-системы "ШТРИХ-POS-ATOM"</t>
  </si>
  <si>
    <t>Комплект доработки ККМ до АСПД "ШТРИХ"</t>
  </si>
  <si>
    <t>Предложения по развитию продукта - fr@shtrih-m.ru</t>
  </si>
  <si>
    <t>Предложения по развитию продукта - pp@shtrih-m.ru</t>
  </si>
  <si>
    <t>Предложения по развитию продукта - scale@shtrih-m.ru</t>
  </si>
  <si>
    <t>Предложения по развитию продукта - pt@shtrih-m.ru</t>
  </si>
  <si>
    <t>Примечание</t>
  </si>
  <si>
    <t>Комплект доработки от АСПД "ШТРИХ-М 200" до ПТК "ШТРИХ-М-ПТК"</t>
  </si>
  <si>
    <t>Комплект доработки от АСПД "ШТРИХ-LIGHT 200" до ПТК "ШТРИХ-LIGHT-ПТК"</t>
  </si>
  <si>
    <t>Мобильные принтеры этикеток</t>
  </si>
  <si>
    <t>Bixolon SPP-R300</t>
  </si>
  <si>
    <t>Принтер этикеток мобильный Bixolon SPP-R300K (термопечать; 203dpi; 3"; 107мм/сек; RS232, USB)</t>
  </si>
  <si>
    <t>Принтер этикеток мобильный Bixolon SPP-R300KM (термопечать; 203dpi; 3"; 107мм/сек; RS232, USB, MSR 1,2,3 доро</t>
  </si>
  <si>
    <t>Принтер этикеток мобильный Bixolon SPP-R300BKM (термопечать; 203dpi; 3"; 107мм/сек; RS232, USB, Bluetooth, MS</t>
  </si>
  <si>
    <t>Принтер этикеток мобильный  Bixolon SPP-R300WK(термопечать; 203dpi; 3"; 107мм/сек; RS232, USB, WIFI)</t>
  </si>
  <si>
    <t>Принтер этикеток мобильный Bixolon SPP-R300WKM (термопечать; 203dpi; 3"; 107мм/сек; RS232, USB, WIFI, MSR 1,2</t>
  </si>
  <si>
    <t>Zebra GC 420</t>
  </si>
  <si>
    <t>Принтер Zebra GC420d (термопечать; 203dpi; 4"; USB, RS-232, LPT)(GC420-200520-000)</t>
  </si>
  <si>
    <t>Zebra GK</t>
  </si>
  <si>
    <t>Zebra GX</t>
  </si>
  <si>
    <t>Принтер Zebra GX430t (термо-трансферный, 300dpi; 4"; USB, RS232, LPT, отрезчик)(GX43-102522-000)</t>
  </si>
  <si>
    <t>Принтер Zebra GX430t (термо-трансферный, 300dpi; 4"; USB, RS232, Ethernet)(GX43-102420-000)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</si>
  <si>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</si>
  <si>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</si>
  <si>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</si>
  <si>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</si>
  <si>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</si>
  <si>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</si>
  <si>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</si>
  <si>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</si>
  <si>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</si>
  <si>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</si>
  <si>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Контроллер AMS3010 для антенн АМА100,400,500,620</t>
  </si>
  <si>
    <t>для сервис-инженеров, нужен один на фирму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</si>
  <si>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</si>
  <si>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</si>
  <si>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</si>
  <si>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Моноблок "ШТРИХ-FrontMaster" 01/02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</si>
  <si>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</si>
  <si>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</si>
  <si>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</si>
  <si>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Штрих-М: Драйвер ФР А4.0. Сетевая версия(USB-ключ)</t>
  </si>
  <si>
    <t>Штрих-М: Драйвер ФР А4.0. Сетевая версия(LPT-ключ)</t>
  </si>
  <si>
    <t>Информационные киоски ШтрихINFO</t>
  </si>
  <si>
    <t xml:space="preserve">Информационный киоск v.3.0 АV  (RAL 4213 черный + RAL 9022 серый, со сканером и наушниками) </t>
  </si>
  <si>
    <t>Информационный киоск v.3.0(RAL4213черный+RAL9022серый, со сканером,без наушников)</t>
  </si>
  <si>
    <t>Информационный киоск v.3.0 (RAL 4213 черный + RAL 9022 серый)</t>
  </si>
  <si>
    <t>Опции для ШтрихINFO (не могут быть приобретены отдельно)</t>
  </si>
  <si>
    <t>Сканер штрихкода 2D</t>
  </si>
  <si>
    <t>Ридер бесконтактный (MiFare)</t>
  </si>
  <si>
    <t>ВебКамера с микрофоном</t>
  </si>
  <si>
    <t>Принтер 80мм</t>
  </si>
  <si>
    <t>Информационные киоски NetPoint</t>
  </si>
  <si>
    <t>ШТРИХ-NetPoint Universal Lite 17"</t>
  </si>
  <si>
    <t>ШТРИХ-NetPoint Universal Internet 17"</t>
  </si>
  <si>
    <t>ШТРИХ-NetPoint Lite 19"</t>
  </si>
  <si>
    <t>ШТРИХ-NetPoint Internet 19"</t>
  </si>
  <si>
    <t>ШТРИХ-NetPoint 17" OutDoor (уличный)</t>
  </si>
  <si>
    <t>ШТРИХ-NetPoint 26"</t>
  </si>
  <si>
    <t>Опции для NetPoint (не могут быть приобретены отдельно)</t>
  </si>
  <si>
    <t>Ридер банковских карт ICT3k7</t>
  </si>
  <si>
    <t>Информационные киоски PriceChecker</t>
  </si>
  <si>
    <t>Мобильные платежные терминалы</t>
  </si>
  <si>
    <t>Опции  для pos терминала YARUS С-2100 и ККМ YARUS TK</t>
  </si>
  <si>
    <t>Коммуникационный блок GPRS для Yarus C2100 (Ярус-ТК)</t>
  </si>
  <si>
    <t>Аккумулятор для Yarus C2100 (Ярус-ТК)</t>
  </si>
  <si>
    <t>Платёжный терминал Штрих-PAY v2.1W сенсорный с ПТК Ярус-01К без ЭКЛЗ</t>
  </si>
  <si>
    <t>Платёжный терминал Штрих-PAY v2.1W сенсорный Extrim Edition (19") с ПТК Ярус-01К без ЭКЛЗ</t>
  </si>
  <si>
    <t>Уличный терминал Штрих-PAY v3.0 (сенсорный) с ПТК Ярус-01К без ЭКЛЗ</t>
  </si>
  <si>
    <t>Уличный терминал Штрих-PAY v3.0 Front сенсорный с ПТК Ярус-01К без ЭКЛЗ</t>
  </si>
  <si>
    <t>Опции для терминалов Штрих-PAY</t>
  </si>
  <si>
    <t>Монетоприёмник NRI G13</t>
  </si>
  <si>
    <t>32405</t>
  </si>
  <si>
    <t>Комплект доработки ККМ "Элвес-микро-Ф" (эт.версия 06) до ККМ "Элвес-микро-К" (эт.версия 01)</t>
  </si>
  <si>
    <t>30295</t>
  </si>
  <si>
    <t>ККМ "ШТРИХ-МИНИ-К" (эт. версия 01)</t>
  </si>
  <si>
    <t>Расходные материалы</t>
  </si>
  <si>
    <t>CITIZEN</t>
  </si>
  <si>
    <t>POS-клавиатура NCR 5932-7XXX программируемая чёрная PS/2 на 78 клавиш с ридером (3 дорожки)</t>
  </si>
  <si>
    <t>Комплект доработки ККМ до АСПД "ЭЛВЕС-МИКРО"</t>
  </si>
  <si>
    <t>Комплект доработки ККМ до АСПД "ЭЛВЕС-М"</t>
  </si>
  <si>
    <t>Платежный терминал "ШТРИХ-MiniPay Expert" (ПТК ЯРУС-01К и CashCode SM1000)</t>
  </si>
  <si>
    <t>Платежный терминал "ШТРИХ-MiniPay Expert" (ПТК ЯРУС-01К и ICT P70)</t>
  </si>
  <si>
    <t>Платёжный терминал Штрих-PAY v2.2 (c Custom VKP80)</t>
  </si>
  <si>
    <t>Счетчик банкнот Magner 35-2003</t>
  </si>
  <si>
    <t>Счетчик банкнот Magner 75 D</t>
  </si>
  <si>
    <t>Счетчик банкнот Magner 75 UD</t>
  </si>
  <si>
    <t>Сканер Honeywell/Metrologic MK7625 Horizon RS232 (MK7625-71C41)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</si>
  <si>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</si>
  <si>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</si>
  <si>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</si>
  <si>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Чековый принтер "ШТРИХ-500" (ПО А.О) (светлый)</t>
  </si>
  <si>
    <t>Отдел продаж - op@shtrih-m.ru</t>
  </si>
  <si>
    <t>POS-компьютеры без ОС</t>
  </si>
  <si>
    <t>у.е.</t>
  </si>
  <si>
    <t>ККМ "ЭЛВЕС-МИКРО-К" (эт. версия 01) с бланком паспорта</t>
  </si>
  <si>
    <t>Весы с печатью этикеток</t>
  </si>
  <si>
    <t>Комплект доработки ККМ до АСПД "ЭЛВЕС-ПРИНТ"</t>
  </si>
  <si>
    <t>Комплект доработки ККМ до АСПД "ШТРИХ-М"</t>
  </si>
  <si>
    <t>Комплект доработки ККМ до АСПД "ШТРИХ -LIGHT"</t>
  </si>
  <si>
    <t>Счетчики банкнот</t>
  </si>
  <si>
    <t>Счетчик банкнот Magner 35 S</t>
  </si>
  <si>
    <t>Этикет-лента 58x40 (700 шт.) термо</t>
  </si>
  <si>
    <t>Этикет-лента 58x60 (500 шт.) термо</t>
  </si>
  <si>
    <t>ЕНВД POS-системы с АСПД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</si>
  <si>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</si>
  <si>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</si>
  <si>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</si>
  <si>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</si>
  <si>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</si>
  <si>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</si>
  <si>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Кабель интерфейсный  RS232 для Metrologic MS5145 Eclipse</t>
  </si>
  <si>
    <t>Part, VLDM HARNESS для Magellan 2200/2300 (10-4557)</t>
  </si>
  <si>
    <t>Motor для Magellan2200 (10-3322/10-5545)</t>
  </si>
  <si>
    <t>Банковский pos терминал YARUS для оплаты банковскими картами</t>
  </si>
  <si>
    <t xml:space="preserve">PinPad для подключения к кассовым pos системам YARUS P2100 </t>
  </si>
  <si>
    <t>Переносная сумка для терминала Yarus TK/C2100</t>
  </si>
  <si>
    <t>Автомобильный блок питания для YARUS TK/C2100</t>
  </si>
  <si>
    <t>ККМ системные</t>
  </si>
  <si>
    <t>Принтер этикеток Bixolon SLP-D420G 4", (термопечать;203dpi; 152мм/сек;4MB/8MB;USB,RS232), черный</t>
  </si>
  <si>
    <t>Принтер этикеток Bixolon SLP-T400 4", (термо-трансф.;203dpi; ; 152мм/сек; USB,LPT, RS232), белый</t>
  </si>
  <si>
    <t>ККМ "ЭЛВЕС-МК"</t>
  </si>
  <si>
    <t>Bixolon SLP-D22X</t>
  </si>
  <si>
    <t>USD</t>
  </si>
  <si>
    <t>Принтер этикеток Bixolon SLP-D220G 2", черный, RS232, USB, 203 dpi, арт. SLP-D220G</t>
  </si>
  <si>
    <t>Принтер этикеток Bixolon SLP-D220D 2" с отделителем, белый, RS232, USB, 203 dpi, арт. SLP-D220D</t>
  </si>
  <si>
    <t>Принтер этикеток Bixolon SLP-D220DG 2" с отделителем, черный, RS232, USB, 203 dpi, арт. SLP-D220DG</t>
  </si>
  <si>
    <t>Принтер этикеток Bixolon SLP-D220E  2", белый, RS232, Ethernet, 203 dpi, арт. SLP-D220E</t>
  </si>
  <si>
    <t>Bixolon SLP-D42X</t>
  </si>
  <si>
    <t>Bixolon SLP-T400</t>
  </si>
  <si>
    <t>Принтер этикеток Bixolon SLP-T400D(термо-трансф.;203dpi;4";152 мм/сек;USB,LPT,RS 232),отдел.,белый</t>
  </si>
  <si>
    <t>Принтер этикеток мобильный Bixolon SPP-R300BK (3", RS232, USB, bluetooth), черный, арт. SPP-R300BK</t>
  </si>
  <si>
    <t>EUR</t>
  </si>
  <si>
    <t>Zebra TLP2824/TLP 2824 Plus</t>
  </si>
  <si>
    <t>Принтер Zebra GX420d (термопечать, 203dpi; 4"; USB, RS232, LPT) (GX42-202520-000)</t>
  </si>
  <si>
    <t>Принтер Zebra GX420t (термо-трансферный, 203dpi; 4"; USB, RS232, LPT)(GX42-102520-000)</t>
  </si>
  <si>
    <t>Ручной сканер QuickScan Lite KIT, черный, интерфейс USB с кабелем и подставкой (QW2120-BKK1S)</t>
  </si>
  <si>
    <t>Сканер лазерный OPR-3201, черный, USB, подставка (11789), арт.11789</t>
  </si>
  <si>
    <t>Сканер лазерный OPR-3201-светлый-USB, подставка (11795), арт. 11795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</si>
  <si>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</si>
  <si>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</si>
  <si>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</si>
  <si>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>Сканер Honeywell 1250, KIT, черный, интерфейс USB с кабелем (1250g-2USB), арт. 1250g-2USB</t>
  </si>
  <si>
    <t>Сканер Honeywell/Metrologic MK9590 KB с подставкой (чёрный) (^MK9590-61А47)</t>
  </si>
  <si>
    <t>Сканер Honeywell/Metrologic MK9590 KB (белый) (MK9590-70A47)</t>
  </si>
  <si>
    <t>Сканер OPR 2001 KB PS/2</t>
  </si>
  <si>
    <t>Сканер OPR 2001 RS232 без БП</t>
  </si>
  <si>
    <t>Сканер OPR 2001 USB</t>
  </si>
  <si>
    <t xml:space="preserve">Сканер Gryphon I GD4430, Kit, USB, 2D Imager, Мульти-Интерфейс, Черный </t>
  </si>
  <si>
    <t>Сканер Gryphon I GD4430, Kit, USB, 2D Imager, Мульти-Интерфейс, Белый с подставкой</t>
  </si>
  <si>
    <t xml:space="preserve">Сканер Gryphon I GD4430, Kit, USB, 2D Imager, Мульти-интерфейс, Черный с подставкой </t>
  </si>
  <si>
    <t>Сканер 2D OPI-2201-USB (чёрный)</t>
  </si>
  <si>
    <t>Сканер PowerScan M8300/DK 433 USBKIT (PM8300-DK433RK10)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</si>
  <si>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</si>
  <si>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</si>
  <si>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Счетчик банкнот PRO-40 U NEO</t>
  </si>
  <si>
    <t>Счетчик банкнот PRO-40 NEO</t>
  </si>
  <si>
    <t>Счетчик банкнот Cassida 5510 UV</t>
  </si>
  <si>
    <t>Счетчик банкнот Cassida 6650 UV</t>
  </si>
  <si>
    <t>Счетчик банкнот Cassida TIGER UV/MG</t>
  </si>
  <si>
    <t>Детекторы валют</t>
  </si>
  <si>
    <t>Детектор  PRO-1500IR</t>
  </si>
  <si>
    <t>Детектор PRO-12 LPM</t>
  </si>
  <si>
    <t>Детектор валют DORS 115</t>
  </si>
  <si>
    <t>Детектор валют DORS 125</t>
  </si>
  <si>
    <t>Детектор валют DORS 135</t>
  </si>
  <si>
    <t>Детектор валют DORS 50</t>
  </si>
  <si>
    <t>Детектор валют DORS 60</t>
  </si>
  <si>
    <t>Детектор PRO-4P</t>
  </si>
  <si>
    <t>Детектор PRO-12</t>
  </si>
  <si>
    <t>Весовые модули ВМ-100</t>
  </si>
  <si>
    <t>АСПД "ШТРИХ -LIGHT 200" RS+USB (бежевый с серой (черной) крышкой)</t>
  </si>
  <si>
    <t>АСПД "ШТРИХ -LIGHT 200" RS+USB (черный)</t>
  </si>
  <si>
    <t>Сортировщик монет Cassida С100</t>
  </si>
  <si>
    <t>Биоптические сканер-весы штрих-кода NCR 7874-5000-9090 среднеразмерные (с блоком питания и интерфейсным кабелем, стекло EverScan)</t>
  </si>
  <si>
    <t>Сканер OPL 6845 RS-232 (белый)</t>
  </si>
  <si>
    <t>Cканер штрих-кода NCR RealPOS 7884 RS232 
(с блоком питания и интерфейсным кабелем)</t>
  </si>
  <si>
    <t>Коммуникационная подставка CRD-9723 (с кабелем RS232)</t>
  </si>
  <si>
    <t>Биоптический сканер штрих-кода NCR 7874-4000-9090 среднеразмерный (с блоком питания и интерфейсным кабелем, стекло EverScan)</t>
  </si>
  <si>
    <t>Напольное исполнение</t>
  </si>
  <si>
    <t>Терминалы сбора данных</t>
  </si>
  <si>
    <t>Денежные ящики</t>
  </si>
  <si>
    <t>Мониторы</t>
  </si>
  <si>
    <t>Дисплеи покупателя</t>
  </si>
  <si>
    <t>ККМ для торговли нефтепродуктами</t>
  </si>
  <si>
    <t>Биоптический сканер штрих-кода NCR 7874-3020-9090 компактный (с блоком питания и интерфейсным кабелем, стекло EverScan)</t>
  </si>
  <si>
    <t>ККТ для терминалов оплаты</t>
  </si>
  <si>
    <t>ПТК ЯРУС-02К (без ЭКЛЗ, принтер Citizen PPU700) без БП</t>
  </si>
  <si>
    <t>ПТК ЯРУС-02К (с ЭКЛЗ, принтер Citizen PPU700) без БП</t>
  </si>
  <si>
    <t>ПТК ЯРУС-01К  (без ЭКЛЗ, принтер Custom VKP-80II) без БП, без держателя бумаги</t>
  </si>
  <si>
    <t>ПТК ЯРУС-01К  (с ЭКЛЗ, принтер Custom VKP-80II) без БП, без держателя бумаги</t>
  </si>
  <si>
    <t>Блок питания для ПТК Ярус-01К</t>
  </si>
  <si>
    <t>Держатель бумаги для ПТК Ярус-01К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</si>
  <si>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</si>
  <si>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</si>
  <si>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</si>
  <si>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</si>
  <si>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</si>
  <si>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</si>
  <si>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</si>
  <si>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</si>
  <si>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</si>
  <si>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</si>
  <si>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</si>
  <si>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</si>
  <si>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</si>
  <si>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</si>
  <si>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</si>
  <si>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</si>
  <si>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</si>
  <si>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</si>
  <si>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</si>
  <si>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</si>
  <si>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</si>
  <si>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</si>
  <si>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</si>
  <si>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</si>
  <si>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</si>
  <si>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Комплект доработки ККМ до АСПД "ЭЛВЕС-МИНИ"</t>
  </si>
  <si>
    <t>АСПД "ЭЛВЕС-ПРИНТ" для ЕНВД (серый)</t>
  </si>
  <si>
    <t>АСПД "ЭЛВЕС-ПРИНТ" для ЕНВД (черный)</t>
  </si>
  <si>
    <t>Godex</t>
  </si>
  <si>
    <t>Аксессуары и термоголовки</t>
  </si>
  <si>
    <t>Счетчики монет PRO CS-80R</t>
  </si>
  <si>
    <t>Счетчики монет Magner 926</t>
  </si>
  <si>
    <t>Рубль</t>
  </si>
  <si>
    <t>Блок питания к 2001 (POWER SUPPLY 6.0V 2.0A)</t>
  </si>
  <si>
    <t>Подставка на 1 устройство DOCK,   SINGLE SLOT, ELF</t>
  </si>
  <si>
    <t>Чехол для терминала DL-Memor (BELT HOLSTER F6XX, F73XWITH SWIVEL)</t>
  </si>
  <si>
    <t>Стилус для терминала DL-Memor (DL-MEMOR STYLUS PEN)</t>
  </si>
  <si>
    <t>Терминал ELF 00A0LS-1N1-MEN0</t>
  </si>
  <si>
    <t>Терминал ELF 00A0LS-1Q1-MEN0</t>
  </si>
  <si>
    <t>Терминал ELF 00A0WI-1N1-MEN0</t>
  </si>
  <si>
    <t>Терминал ELF U2A0LS-1N1-MEN0</t>
  </si>
  <si>
    <t>Детектор валют Cassida 2250</t>
  </si>
  <si>
    <t>Детектор валют Cassida 3300</t>
  </si>
  <si>
    <t>Сопутствующие товары</t>
  </si>
  <si>
    <t>Устройство коммутирующее КЕ1-08</t>
  </si>
  <si>
    <t>Устройство коммутирующее КЕ1-16</t>
  </si>
  <si>
    <t>Картриджи для ККМ</t>
  </si>
  <si>
    <t>Картридж ERC31 для ККМ "ШТРИХ-950К"</t>
  </si>
  <si>
    <t>Картридж Star SCP-700 для ККМ "ШТРИХ-КОМБО-ФР-К"</t>
  </si>
  <si>
    <t>Чековая лента</t>
  </si>
  <si>
    <t>Чековая лента 57 мм термо (30м)</t>
  </si>
  <si>
    <t>Чековая лента 57 мм термо (40м)</t>
  </si>
  <si>
    <t>Чековая лента 57 мм термо (80м)</t>
  </si>
  <si>
    <t>Чековая лента 80х80х12 термо (ККМ "ШТРИХ-КОМБО-ФР-К"/"ШТРИХ-МИНИ-ФР-К")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</si>
  <si>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</si>
  <si>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</si>
  <si>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</si>
  <si>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</si>
  <si>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</si>
  <si>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</si>
  <si>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</si>
  <si>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</si>
  <si>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</si>
  <si>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</si>
  <si>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</si>
  <si>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</si>
  <si>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</si>
  <si>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 xml:space="preserve">Демозал: Дисплей покупателя Flytech 2х20 (с планкой питания) бежевый </t>
  </si>
  <si>
    <t>ШТРИХ-ПРИНТ M 15-2.5 Д1И1 (v.4.5) (2 Мб!) (ГОСТ Р 53228)</t>
  </si>
  <si>
    <t>ШТРИХ-ПРИНТ ФI 15-2.5 Д2И1 (v.4.5) (2 Мб!) (ГОСТ Р 53228)</t>
  </si>
  <si>
    <t>ШТРИХ-ПРИНТ 15-2.5 Д1И1 (v.4.5) (2 Мб!) (ГОСТ Р 53228)</t>
  </si>
  <si>
    <t>Демозал: Весы с печатью этикеток "ШТРИХ-ПРИНТ" 15-2.5 Д1И1 (v.4.5) (2 Мб!) (ГОСТ Р 53228)</t>
  </si>
  <si>
    <t>Демозал: Весы с печатью этикеток "ШТРИХ-ПРИНТ" ФI 15-2.5 Д2И1 (v.4.5) (2 Мб!) (ГОСТ Р 53228)</t>
  </si>
  <si>
    <t xml:space="preserve">Встраиваемый PinPad для платёжных терминалов, парковок  и вендинга YARUS K2100 </t>
  </si>
  <si>
    <t>Ридер банковских карт Hybrid Card Reader ICT3K7-3R6940</t>
  </si>
  <si>
    <t>Сканер Honeywell/Metrologic MK7820 Solaris RS232 (MK7820-00C41)</t>
  </si>
  <si>
    <t>Дисплей покупателя ШТРИХ-T D2-USB-MW(бежевый)(USB)</t>
  </si>
  <si>
    <t>Информационно-платежные системы</t>
  </si>
  <si>
    <t>Сканер Honeywell/Metrologic MK7820 Solaris USB (MK7820-00C38)</t>
  </si>
  <si>
    <t>Datalogic Scorpio</t>
  </si>
  <si>
    <t>Datalogic Elf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</si>
  <si>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</si>
  <si>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</si>
  <si>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</si>
  <si>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</si>
  <si>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</si>
  <si>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</si>
  <si>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Новинка</t>
  </si>
  <si>
    <t>Статус товара</t>
  </si>
  <si>
    <t>Имиджевый товар</t>
  </si>
  <si>
    <t>Обязательно</t>
  </si>
  <si>
    <t>Рекомендовано</t>
  </si>
  <si>
    <t>Обязательство по установке в зале</t>
  </si>
  <si>
    <t>Порядок содержания демо-зала и расчетов за ПРОДУКТЫ:</t>
  </si>
  <si>
    <t xml:space="preserve">1. </t>
  </si>
  <si>
    <t>Комплекты доработки от АСПД до ККМ</t>
  </si>
  <si>
    <t>Комплект доработки от АСПД "ШТРИХ" до ККМ "ШТРИХ-ФР-К"</t>
  </si>
  <si>
    <t>Комплект доработки от АСПД "ШТРИХ-МИНИ" до ККМ "ШТРИХ-МИНИ-ФР-К"</t>
  </si>
  <si>
    <t>Комплект доработки от АСПД "ШТРИХ -LIGHT" до ККМ "ШТРИХ-LIGHT-ФР-К"</t>
  </si>
  <si>
    <t>Комплект доработки от АСПД "ШТРИХ-М" до ККМ "ШТРИХ-М-ФР-К"</t>
  </si>
  <si>
    <t>Комплект доработки от АСПД "ЭЛВЕС-ПРИНТ" до ККМ "ЭЛВЕС-ФР-К"</t>
  </si>
  <si>
    <t>Flytech</t>
  </si>
  <si>
    <t>Предложения по доработке программного обеспечения - tz@shtrih-m.ru</t>
  </si>
  <si>
    <t>Чековые принтеры</t>
  </si>
  <si>
    <t>Комплекты доработки ККМ до АСПД</t>
  </si>
  <si>
    <t>Opticon</t>
  </si>
  <si>
    <t>YARUS C2100 для ЦТО (подменная банковская часть терминала)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</si>
  <si>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</si>
  <si>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</si>
  <si>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</si>
  <si>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</si>
  <si>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</si>
  <si>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Кабель RS232/USB для настройки контроллера</t>
  </si>
  <si>
    <t>POS-системы фронтальной посадки кассира</t>
  </si>
  <si>
    <t>ЕНВД POS-системы "ШТРИХ-LightPOS WinCE 6.0"</t>
  </si>
  <si>
    <t>Весы с печатью ШТРИХ-ПРИНТ</t>
  </si>
  <si>
    <t>Весы с печатью ШТРИХ-PC-200</t>
  </si>
  <si>
    <t>Bixolon SLP-TX400</t>
  </si>
  <si>
    <t>Принтер этикеток Bixolon SLP-TX400 (термо-трансф.;203dpi; 4"; 178мм/сек; USB,LPT, RS232), белый</t>
  </si>
  <si>
    <t>Принтер этикеток Bixolon SLP-TX400G (термо-трансф.;203dpi; 4"; 178мм/сек; USB,LPT, RS232), черный</t>
  </si>
  <si>
    <t>Принтер этикеток Bixolon SLP-TX400D (термо-трансф.;203dpi; 4"; 178мм/сек; USB,LPT, RS232) отделитель, белый</t>
  </si>
  <si>
    <t>Принтер этикеток Bixolon SLP-TX400C (термо-трансф.;203dpi; 4"; 178мм/сек; USB,LPT, RS232)отрез.,бел</t>
  </si>
  <si>
    <t>Принтер этикеток Bixolon SLP-TX400CG (термо-трансф.;203dpi; 4"; 178мм/сек; USB,LPT, RS232)отрез., черный</t>
  </si>
  <si>
    <t>Принтер этикеток Bixolon SLP-TX400E (термо-трансф.;203dpi; 4"; 178 мм/сек; Ethernet,USB,LPT), бежевый</t>
  </si>
  <si>
    <t>Принтер этикеток Bixolon SLP-TX400EG (термо-трансф.;203dpi; 4"; 178 мм/сек; Ethernet,USB,LPT), черный</t>
  </si>
  <si>
    <t>Принтер этикеток Bixolon SLP-TX400DE (термо-трансф.;203dpi; 4"; 178мм/сек; Ethernet,USB,LPT) отделитель белый</t>
  </si>
  <si>
    <t>Принтер этикеток Bixolon SLP-TX400DEG (термо-трансф.;203dpi; 4"; 178мм/сек; Ethernet,USB,LPT) отделитель, черный</t>
  </si>
  <si>
    <t>Принтер этикеток Bixolon SLP-TX400СE (термо-трансф.;203dpi; 4"; 178мм/сек; Ethernet,USB,LPT) отрезчик, белый</t>
  </si>
  <si>
    <t>Принтер этикеток Bixolon SLP-TX400СEG (термо-трансф.;203dpi; 4"; 178мм/сек; Ethernet,USB,LPT) отрезчик, черный</t>
  </si>
  <si>
    <t>Принтер этикеток Bixolon SLP-TX403 (термо-трансф.; 300dpi; 4"; 127мм/сек; USB,LPT, RS232), белый</t>
  </si>
  <si>
    <t>Принтер этикеток Bixolon SLP-TX403D (термо-трансф.; 300dpi; 4"; 127мм/сек; USB,LPT, RS232)отделитель, белый</t>
  </si>
  <si>
    <t>Принтер этикеток Bixolon SLP-TX403C (термо-трансф.; 300dpi; 4"; 127мм/сек; USB,LPT, RS232)отрезчик, белый</t>
  </si>
  <si>
    <t>Принтер этикеток Bixolon SLP-TX403E (термо-трансф.; 300dpi; 4"; 127мм/сек; Ethernet, USB,LPT, RS232) белый</t>
  </si>
  <si>
    <t>Принтер этикеток Bixolon SLP-TX403DE (термо-трансф.; 300dpi; 4"; 127мм/сек; Ethernet, USB,LPT, RS232) отделитель, белый</t>
  </si>
  <si>
    <t>Принтер этикеток Bixolon SLP-TX403СE (термо-трансф.; 300dpi; 4"; 127мм/сек; Ethernet, USB,LPT, RS232) отрезчик, белый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</si>
  <si>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</si>
  <si>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</si>
  <si>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</si>
  <si>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</si>
  <si>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Денежный ящик "ШТРИХ-CD" в составе POS-комплектов FlyPOS PRO</t>
  </si>
  <si>
    <t>Сенсорный терминал "ШТРИХ-TouchPOS"/iTouch 485 TrueFlat белый/чёрный (15" TFT, Intel Atom DualСore D525 1,8 ГГц Fanless, ОЗУ 2 Гб, HDD от 320 Гб, считыватель магнитных карт (MSR) на 3 дорожки, без ДП, без ОС)</t>
  </si>
  <si>
    <r>
      <t xml:space="preserve">ЕНВД POS-система "ШТРИХ-LightPOS WinCE 6.0"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</si>
  <si>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ЕНВД POS-системы "ШТРИХ-miniPOS SCALE"
</t>
    </r>
    <r>
      <rPr>
        <sz val="10"/>
        <color indexed="30"/>
        <rFont val="Arial"/>
        <family val="2"/>
        <charset val="204"/>
      </rPr>
      <t>POS-система с АСПД,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</si>
  <si>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t>Сенсорные терминалы "ШТРИХ-TouchPOS"/iTouch</t>
  </si>
  <si>
    <t>Сенсорные терминалы "ШТРИХ-TouchPOS"/iTouch без ОС</t>
  </si>
  <si>
    <t>Дополнительное оборудование для "ШТРИХ-TouchPOS"/iTouch</t>
  </si>
  <si>
    <t>POS-компьютер "ШТРИХ-POS-ATOM" без ОС</t>
  </si>
  <si>
    <t>POS-компьютер "ШТРИХ-POS-ATOM" с ОС</t>
  </si>
  <si>
    <t>ШТРИХ-KPC6</t>
  </si>
  <si>
    <t>POS-PC 56</t>
  </si>
  <si>
    <t>POS-компьютер POS-PC 56 fanless чёрный (C56, D2550 DualCore 1.86ГГц, ОЗУ 2Гб, HDD 250Гб)(безОС)</t>
  </si>
  <si>
    <t>ШТРИХ-KPC6 с ОС</t>
  </si>
  <si>
    <t>POS-PC 56 с ОС</t>
  </si>
  <si>
    <t>POS-компьютер POS-PC 56 fanless чёрный (C56, D2550 DualCore 1.86ГГц, ОЗУ 2Гб, HDD 250Гб)(WinXP)</t>
  </si>
  <si>
    <t>Сенсорный терминал "ШТРИХ-TouchPOS"/iTouch 485 TrueFlat белый/чёрный (15" TFT, Intel Atom DualCore D525 1,8 ГГц Fanless, ОЗУ 2 Гб, HDD от 320 Гб, считыватель магнитных карт (MSR) на 3 дорожки, без ДП, c Windows XP Embedded)</t>
  </si>
  <si>
    <t>Терминал сбора данных Opticon OPH1005 (13036), аккумулятор (12025) в комплекте с ПО "Task-M" v. 3.6, арт. 13036</t>
  </si>
  <si>
    <t xml:space="preserve"> USD  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</si>
  <si>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</si>
  <si>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</si>
  <si>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</si>
  <si>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</si>
  <si>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</si>
  <si>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Honeywell DOLPHIN 6500</t>
  </si>
  <si>
    <t>Кабель USB для ТСД Honeywell Dolphin 6500, арт. 6500-USB, арт. 6500-USB</t>
  </si>
  <si>
    <t>Крэдл (подставка) для ТСД Honeywell Dolphin 6500, USB, RS-232 (6500-HB), арт. 6500-HB, арт. 6500-HB</t>
  </si>
  <si>
    <t>Демозал: Весы с печатью этикеток "ШТРИХ-ПРИНТ" ПВ 15-2.5 Д1И1 (v.4.5) (2 Мб!) (ГОСТ Р 53228)</t>
  </si>
  <si>
    <t>Кабель USB для сканера Type A, Enhanced, Straight, Power Off Terminal, арт. 90A052065</t>
  </si>
  <si>
    <t>Монтажная подставка для YARUS C-2100</t>
  </si>
  <si>
    <t>Монтажная подставка для YARUS P-2100</t>
  </si>
  <si>
    <t>Принтер этикеток Bixolon SLP-D220EG (термопечать;203dpi; 2";152мм/сек;4MB/8MB;Ethernet;RS232)черный</t>
  </si>
  <si>
    <t>Принтер этикеток Bixolon SLP-D223G (термопечать;300dpi; 2";100мм/сек;4MB/8MB;USB,RS232), черный</t>
  </si>
  <si>
    <t>Принтер этикеток Bixolon SLP-D223D (термопечать;300dpi; 2";100мм/сек;4MB/8MB;USB,RS232)отделитель, белый</t>
  </si>
  <si>
    <t>Принтер этикеток Bixolon SLP-D223E (термопечать;300dpi; 2";100мм/сек;4MB/8MB;Ethernet;RS232) белый</t>
  </si>
  <si>
    <t>Принтер этикеток Bixolon SLP-D223EG (термопечать;300dpi; 2";100мм/сек;4MB/8MB;Ethernet;RS232) черный</t>
  </si>
  <si>
    <t>Bixolon SLP-DX22X</t>
  </si>
  <si>
    <t>Принтер этикеток Bixolon SLP-DX220G (термопечать;203dpi; 2";152мм/сек;64MB SDRAM, 128MB Flash;USB,RS232) часы,  черный</t>
  </si>
  <si>
    <t>Принтер этикеток Bixolon SLP-DX220D (термопечать;203dpi; 2";152мм/сек;64MB SDRAM, 128MB Flash;USB,RS232)отделитель, часы,  белый</t>
  </si>
  <si>
    <t>Принтер этикеток Bixolon SLP-DX220DG (термопечать;203dpi; 2";152мм/сек;64MB SDRAM, 128MB Flash;USB,RS232)отделитель, часы, черный</t>
  </si>
  <si>
    <t>Принтер этикеток Bixolon SLP-DX220C (термопечать;203dpi; 2";152мм/сек;64MB SDRAM, 128MB Flash;USB,RS232)отрезчик, часы,  белый</t>
  </si>
  <si>
    <t>Принтер этикеток Bixolon SLP-DX220CG (термопечать;203dpi; 2";152мм/сек;64MB SDRAM, 128MB Flash;USB,RS232)отрезчик, часы, черный</t>
  </si>
  <si>
    <t>Принтер этикеток Bixolon SLP-DX220E (термопечать;203dpi; 2";152мм/сек;64MB SDRAM, 128MB Flash;Ethernet;RS232) часы, белый</t>
  </si>
  <si>
    <t>Принтер этикеток Bixolon SLP-DX220EG (термопечать;203dpi; 2";152мм/сек;64MB SDRAM, 128MB Flash;Ethernet;RS232) часы, черный</t>
  </si>
  <si>
    <t>Принтер этикеток Bixolon SLP-DX220DE (термопечать;203dpi; 2";152мм/сек;64MB SDRAM, 128MB Flash;Ethernet;RS232)отделитель, часы, белый</t>
  </si>
  <si>
    <t>Принтер этикеток Bixolon SLP-DX220DEG (термопечать;203dpi; 2";152мм/сек;64MB SDRAM, 128MB Flash;Ethernet;RS232)отделитель, часы, черный</t>
  </si>
  <si>
    <t>Принтер этикеток Bixolon SLP-DX220СE (термопечать;203dpi; 2";152мм/сек;64MB SDRAM, 128MB Flash;Ethernet;RS232)отрезчик, часы, белый</t>
  </si>
  <si>
    <t>Принтер этикеток Bixolon SLP-DX220СEG (термопечать;203dpi; 2";152мм/сек;64MB SDRAM, 128MB Flash;Ethernet;RS232)отрезчик, часы, черный</t>
  </si>
  <si>
    <t>Принтер этикеток Bixolon SLP-DX223 (термопечать;300dpi; 2";100мм/сек;64MB SDRAM, 128MB Flash;USB,RS232) часы, белый</t>
  </si>
  <si>
    <t>Принтер этикеток Bixolon SLP-DX223G (термопечать;300dpi; 2";100мм/сек;64MB SDRAM, 128MB Flash;USB,RS232) часы, черный</t>
  </si>
  <si>
    <t>Принтер этикеток Bixolon SLP-DX223D (термопечать;300dpi; 2";100мм/сек;64MB SDRAM, 128MB Flash;USB,RS232)отделитель, часы, белый</t>
  </si>
  <si>
    <t>Принтер этикеток Bixolon SLP-DX223DG (термопечать;300dpi; 2";100мм/сек;64MB SDRAM, 128MB Flash;USB,RS232)отделитель, часы, черный</t>
  </si>
  <si>
    <t>Принтер этикеток Bixolon SLP-DX223C (термопечать;300dpi; 2";100мм/сек;64MB SDRAM, 128MB Flash;USB,RS232)отрезчик, часы, белый</t>
  </si>
  <si>
    <t>Принтер этикеток Bixolon SLP-DX223CG(термопечать;300dpi; 2";100мм/сек;64MB SDRAM, 128MB Flash;USB,RS232)отрезчик, часы, черный</t>
  </si>
  <si>
    <t>Принтер этикеток Bixolon SLP-DX223E (термопечать;300dpi; 2";100мм/сек;64MB SDRAM, 128MB Flash;Ethernet;RS232) часы, белый</t>
  </si>
  <si>
    <t>Принтер этикеток Bixolon SLP-DX223EG (термопечать;300dpi; 2";100мм/сек;64MB SDRAM, 128MB Flash;Ethernet;RS232) часы,черный</t>
  </si>
  <si>
    <t>Принтер этикеток Bixolon SLP-DX223DE (термопечать;300dpi; 2";100мм/сек;64MB SDRAM, 128MB Flash;Ethernet;RS232)отделитель, часы, белый</t>
  </si>
  <si>
    <t>Принтер этикеток Bixolon SLP-DX223DEG (термопечать;300dpi; 2";100мм/сек;64MB SDRAM, 128MB Flash;Ethernet;RS232)отделитель, часы, черный</t>
  </si>
  <si>
    <t>Принтер этикеток Bixolon SLP-DX223СE (термопечать;300dpi; 2";100мм/сек;64MB SDRAM, 128MB Flash;Ethernet;RS232)отрезчик, часы, белый</t>
  </si>
  <si>
    <t>Принтер этикеток Bixolon SLP-DX223СEG (термопечать;300dpi; 2";100мм/сек;64MB SDRAM, 128MB Flash;Ethernet;RS232)отрезчик, часы, черный</t>
  </si>
  <si>
    <t>Принтер этикеток Bixolon SLP-D420D (термопечать;203dpi; 4";152мм/сек;4MB/8MB;USB,RS232,LPT)отделитель, белый</t>
  </si>
  <si>
    <t>Принтер этикеток Bixolon SLP-D420DG (термопечать;203dpi; 4";152мм/сек;4MB/8MB;USB,RS232,LPT)отделитель, черны</t>
  </si>
  <si>
    <t>Принтер этикеток Bixolon SLP-D420C (термопечать;203dpi; 4";152мм/сек;4MB/8MB;USB,RS232,LPT)отрез., белый</t>
  </si>
  <si>
    <t>Принтер этикеток Bixolon SLP-D420CG (термопечать;203dpi; 4";152мм/сек;4MB/8MB;USB,RS232,LPT)отрез., черный</t>
  </si>
  <si>
    <t>Принтер этикеток Bixolon SLP-D420E (термопечать;203dpi; 4";152мм/сек;4MB/8MB;Ethernet;USB,RS232) белый</t>
  </si>
  <si>
    <t>Принтер этикеток Bixolon SLP-D420EG (термопечать;203dpi; 4";152мм/сек;4MB/8MB;Ethernet;USB,RS232)черный</t>
  </si>
  <si>
    <t>Принтер этикеток Bixolon SLP-D420DE (термопечать;203dpi; 4";152мм/сек;4MB/8MB;Ethernet;USB,RS232)отделитель, белый</t>
  </si>
  <si>
    <t>Принтер этикеток Bixolon SLP-D420DEG (термопечать;203dpi; 4";152мм/сек;4MB/8MB;Ethernet;USB,RS232)отделитель, черный</t>
  </si>
  <si>
    <t>Принтер этикеток Bixolon SLP-D420СE (термопечать;203dpi; 4";152мм/сек;4MB/8MB;Ethernet;USB,RS232)отрез., белый</t>
  </si>
  <si>
    <t>Принтер этикеток Bixolon SLP-D420СEG (термопечать;203dpi; 4";152мм/сек;4MB/8MB;Ethernet;USB,RS232)отрез., черный</t>
  </si>
  <si>
    <t>Принтер этикеток Bixolon SLP-D423 (термопечать;300dpi; 4";100мм/сек;4MB/8MB;USB,RS232,LPT), белый</t>
  </si>
  <si>
    <t>Принтер этикеток Bixolon SLP-D423G (термопечать;300dpi; 4";100мм/сек;4MB/8MB;USB,RS232,LPT), черный</t>
  </si>
  <si>
    <t>Принтер этикеток Bixolon SLP-D423D (термопечать;300dpi; 4";100мм/сек;4MB/8MB;USB,RS232,LPT)отделитель, белый</t>
  </si>
  <si>
    <t>Принтер этикеток Bixolon SLP-D423DG (термопечать;300dpi; 4";100мм/сек;4MB/8MB;USB,RS232,LPT)отделитель, черный</t>
  </si>
  <si>
    <t>Принтер этикеток Bixolon SLP-D423C (термопечать;300dpi; 4";100мм/сек;4MB/8MB;USB,RS232,LPT)отрез., белый</t>
  </si>
  <si>
    <t>Принтер этикеток Bixolon SLP-D423CG(термопечать;300dpi; 4";100мм/сек;4MB/8MB;USB,RS232,LPT)отрез., черный</t>
  </si>
  <si>
    <t>Принтер этикеток Bixolon SLP-D423E (термопечать;300dpi; 4";100мм/сек;4MB/8MB;Ethernet;USB,RS232) белый</t>
  </si>
  <si>
    <t>Принтер этикеток Bixolon SLP-D423EG (термопечать;300dpi; 4";100мм/сек;4MB/8MB;Ethernet;USB,RS232) черный</t>
  </si>
  <si>
    <t>Принтер этикеток Bixolon SLP-D423DE (термопечать;300dpi; 4";100мм/сек;4MB/8MB;Ethernet;USB,RS232)отделитель, белый</t>
  </si>
  <si>
    <t>Принтер этикеток Bixolon SLP-D423DEG (термопечать;300dpi; 4";100мм/сек;4MB/8MB;Ethernet;USB,RS232)отделитель, черный</t>
  </si>
  <si>
    <t>Bixolon SLP-DX420</t>
  </si>
  <si>
    <t>Принтер этикеток Bixolon SLP-DX420 (термопечать;203dpi; 4";152мм/сек;64MB SDRAM, 128MB Flash;USB,RS232,LPT) белый</t>
  </si>
  <si>
    <t>Принтер этикеток Bixolon SLP-DX420G (термопечать;203dpi; 4";152мм/сек;64MB SDRAM, 128MB Flash;USB,RS232,LPT), черный</t>
  </si>
  <si>
    <t>Принтер этикеток Bixolon SLP-DX420D (термопечать;203dpi; 4";152мм/сек;64MB SDRAM, 128MB Flash;USB,RS232,LPT)отделитель, белый</t>
  </si>
  <si>
    <t>Принтер этикеток Bixolon SLP-DX420DG (термопечать;203dpi; 4";152мм/сек;64MB SDRAM, 128MB Flash;USB,RS232,LPT)отделитель, черны</t>
  </si>
  <si>
    <t>Принтер этикеток Bixolon SLP-DX420C (термопечать;203dpi; 4";152мм/сек;64MB SDRAM, 128MB Flash;USB,RS232,LPT)отрез., белый</t>
  </si>
  <si>
    <t>Принтер этикеток Bixolon SLP-DX420CG (термопечать;203dpi; 4";152мм/сек;64MB SDRAM, 128MB Flash;USB,RS232,LPT)отрез., черный</t>
  </si>
  <si>
    <t>Принтер этикеток Bixolon SLP-DX420E (термопечать;203dpi; 4";152мм/сек;64MB SDRAM, 128MB Flash;Ethernet;USB,RS232) белый</t>
  </si>
  <si>
    <t>Принтер этикеток Bixolon SLP-DX420EG (термопечать;203dpi; 4";152мм/сек;64MB SDRAM, 128MB Flash;Ethernet;USB,RS232)черный</t>
  </si>
  <si>
    <t>Принтер этикеток Bixolon SLP-DX420DE (термопечать;203dpi; 4";152мм/сек;64MB SDRAM, 128MB Flash;Ethernet;USB,RS232)отделитель, белый</t>
  </si>
  <si>
    <t>Принтер этикеток Bixolon SLP-DX420DEG (термопечать;203dpi; 4";152мм/сек;64MB SDRAM, 128MB Flash;Ethernet;USB,RS232)отделитель, черный</t>
  </si>
  <si>
    <t>Принтер этикеток Bixolon SLP-DX420СE (термопечать;203dpi; 4";152мм/сек;64MB SDRAM, 128MB Flash;Ethernet;USB,RS232)отрез., белый</t>
  </si>
  <si>
    <t>Принтер этикеток Bixolon SLP-DX420СEG (термопечать;203dpi; 4";152мм/сек;64MB SDRAM, 128MB Flash;Ethernet;USB,RS232)отрез., черный</t>
  </si>
  <si>
    <t>Принтер этикеток Bixolon SLP-DX423 (термопечать;300dpi; 4";152мм/сек;64MB SDRAM, 128MB Flash;USB,RS232,LPT), белый</t>
  </si>
  <si>
    <t>Принтер этикеток Bixolon SLP-DX423G (термопечать;300dpi; 4";152мм/сек;64MB SDRAM, 128MB Flash;USB,RS232,LPT), черный</t>
  </si>
  <si>
    <t>Принтер этикеток Bixolon SLP-DX423D (термопечать;300dpi; 4";152мм/сек;64MB SDRAM, 128MB Flash;USB,RS232,LPT)отделитель, белый</t>
  </si>
  <si>
    <t>Принтер этикеток Bixolon SLP-DX423DG (термопечать;300dpi; 4";152мм/сек;64MB SDRAM, 128MB Flash;USB,RS232,LPT)отделитель, черный</t>
  </si>
  <si>
    <t>Принтер этикеток Bixolon SLP-DX423C (термопечать;300dpi; 4";152мм/сек;64MB SDRAM, 128MB Flash;USB,RS232,LPT)отрез., белый</t>
  </si>
  <si>
    <t>Принтер этикеток Bixolon SLP-DX423CG(термопечать;300dpi; 4";152мм/сек;64MB SDRAM, 128MB Flash;USB,RS232,LPT)отрез., черный</t>
  </si>
  <si>
    <t>Принтер этикеток Bixolon SLP-DX423E (термопечать;300dpi; 4";152мм/сек;64MB SDRAM, 128MB Flash;Ethernet;USB,RS232) белый</t>
  </si>
  <si>
    <t>Принтер этикеток Bixolon SLP-DX423EG (термопечать;300dpi; 4";152мм/сек;64MB SDRAM, 128MB Flash;Ethernet;USB,RS232) черный</t>
  </si>
  <si>
    <t>Принтер этикеток Bixolon SLP-DX423DE (термопечать;300dpi; 4";152мм/сек;64MB SDRAM, 128MB Flash;Ethernet;USB,RS232)отделитель, белый</t>
  </si>
  <si>
    <t>Принтер этикеток Bixolon SLP-DX423DEG (термопечать;300dpi; 4";152мм/сек;64MB SDRAM, 128MB Flash;Ethernet;USB,RS232)отделитель, черный</t>
  </si>
  <si>
    <t>Принтер этикеток Bixolon SLP-DX423СE (термопечать;300dpi; 4";152мм/сек;64MB SDRAM, 128MB Flash;Ethernet;USB,RS232)отрез., белый</t>
  </si>
  <si>
    <t>Принтер этикеток Bixolon SLP-DX423СEG (термопечать;300dpi; 4";152мм/сек;64MB SDRAM, 128MB Flash;Ethernet;USB,RS232)отрез., черный</t>
  </si>
  <si>
    <t>Ручной сканер QuickScan 2D KIT, светлый, USB с кабелем (QD2430-WHK1), арт. QD2430-WHK1</t>
  </si>
  <si>
    <t>Сканер Datalogic Magellan 800i USB, 1D/2D, Kit (черный), (MG08-004111-0040)</t>
  </si>
  <si>
    <t>Сканер Datalogic Magellan 800i USB, 1D/2D, Kit (белый) (MG08-014111-0040)</t>
  </si>
  <si>
    <t>Сканер Honeywell/Metrologic MK7625 Horizon USB (MK7625-71C07)</t>
  </si>
  <si>
    <t>Сканер многоплоскостной Magellan 3200VSi 1D vertical RS232 (M3200-010100-07104)</t>
  </si>
  <si>
    <t>Motorola</t>
  </si>
  <si>
    <t>Штрих АМ 610 LM Master (моно)</t>
  </si>
  <si>
    <t>Штрих АМ 610 LC Slave (доп.передатчик для моно)</t>
  </si>
  <si>
    <t>Блок питания универсальный (BurstScan II/ScanBat/BurstScan HD/IronScan)</t>
  </si>
  <si>
    <t>Подставка для ручных сканеров штрих-кода BurstScan</t>
  </si>
  <si>
    <t>Подставка аккумулятора  для принтер Bixolon R200II  (PBD-R200II)</t>
  </si>
  <si>
    <t>Кожаный чехол для  принтера  SPP-R200/R200II (PLC-R200)</t>
  </si>
  <si>
    <t>Держатель автомобильный для SPP-R200/R200II (PVH-R200)</t>
  </si>
  <si>
    <t>Держатель с функцией зарядки на 4шт.  SPP-R200II (PQD-R200II)</t>
  </si>
  <si>
    <t>Крепление на ремень для SPP-R200II/R300/R400 (PBS-R200II)</t>
  </si>
  <si>
    <t>Дополнительный аккумулятор для мобильного принтера  PBP-R300, арт. PBP-R300</t>
  </si>
  <si>
    <t>Мобильные принтеры Sewoo</t>
  </si>
  <si>
    <t>Мобильный принтер Sewoo LK-P11SW (Wi-Fi, USB, Serial), арт. LK-P11SW</t>
  </si>
  <si>
    <t>Мобильный принтер Sewoo LK-P12SW (Wi-Fi, USB, Serial), арт. LK-P12SW</t>
  </si>
  <si>
    <t>Мобильный принтер Sewoo LK-P30SW (Wi-Fi, USB, Serial), арт. LK-P30SW</t>
  </si>
  <si>
    <t>Мобильный принтер Sewoo LK-P41SW (Wi-Fi, USB, Serial), арт. LK-P41SW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</si>
  <si>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</si>
  <si>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</si>
  <si>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</si>
  <si>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</si>
  <si>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Лицензия для активации опции "Распознавание реквизитов платёжных документов" (штрих-код)</t>
  </si>
  <si>
    <t>Лицензия для активации опции "Распознавание текста паспорта РФ" (штрих-код)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</si>
  <si>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</si>
  <si>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</si>
  <si>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</si>
  <si>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</si>
  <si>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</si>
  <si>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"Штрих-М: Кассир 5" (Базовая версия)</t>
  </si>
  <si>
    <t>Ручной cканер штрих-кода 2D imager VMC BurstScan HD (с блоком питания, без интерфейсного кабеля)</t>
  </si>
  <si>
    <t>Ручной cканер штрих-кода 2D imager VMC BurstScan HD (с блоком питания и интерфейс. каб. RS-232 [2м])</t>
  </si>
  <si>
    <t>Ручной cканер штрих-кода 2D imager VMC BurstScan HD (с блоком питания и интерфейс. каб. USB [2м])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</si>
  <si>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</si>
  <si>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</si>
  <si>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Встраиваемый cканер ШК 2D imager OEM VMC IronScan HD (без БП, без интерфейс. каб.)</t>
  </si>
  <si>
    <t>Съемник для жестких бирок усиленный</t>
  </si>
  <si>
    <t>Принтер этикеток BixolonSLP-T400DE(термо-трансф.;203dpi; 4";152мм/сек;Ethernet,USB,LPT)отделит,арт.SLP-T400DE</t>
  </si>
  <si>
    <t>Принтер этикеток BixolonSLP-TX400DG(термо-трансф.;203dpi; 4";178мм/сек;USB,LPT,RS232)отделитель,черный</t>
  </si>
  <si>
    <t>Принтер этикеток BixolonSLP-D220DЕ(термопечать;203dpi; 2";152мм/сек;4MB/8MB;Ethernet;RS232)отделитель,белый</t>
  </si>
  <si>
    <t>Принтер этикеток BixolonSLP-D220DEG(термопечать;203dpi;2";152мм/сек;4MB/8MB;Ethernet;RS232)отделитель,черный</t>
  </si>
  <si>
    <t>Принтер этикетокBixolonSLP-D223DG(термопечать;300dpi;2";100мм/сек;4MB/8MB;USB,RS232)отделитель,черный</t>
  </si>
  <si>
    <t>Принтер этикетокBixolonSLP-D223DE(термопечать;300dpi;2";100мм/сек;4MB/8MB;Ethernet;RS232)отделитель,белый</t>
  </si>
  <si>
    <t>Принтер этикетокBixolonSLP-D223DEG(термопечать;300dpi;2";100мм/сек;4MB/8MB;Ethernet;RS232)отделитель,черный</t>
  </si>
  <si>
    <t>Принтер этикетокBixolonSLP-DX220(термопечать;203dpi;2";152мм/сек;64MBSDRAM,128MBFlash;USB,RS232)часы,белый</t>
  </si>
  <si>
    <t>Демозал: Ручной cканер ШК 2D imager VMC BurstScan HD (с БП и интерфейс. каб. RS-232 [2м])</t>
  </si>
  <si>
    <t>Демозал: Ручной cканер ШК 2D imager VMC BurstScan HD (с БП и интерфейс. каб. USB [2м])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</si>
  <si>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</si>
  <si>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</si>
  <si>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</si>
  <si>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</si>
  <si>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</si>
  <si>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</si>
  <si>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</si>
  <si>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</si>
  <si>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</si>
  <si>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</si>
  <si>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</si>
  <si>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</si>
  <si>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</si>
  <si>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Терминал "Yarus-С2100"-HGQOEO (GPRS-модем, аккум.,быстр зарядка)</t>
  </si>
  <si>
    <t>Лицензии на терминал Yarus</t>
  </si>
  <si>
    <t>Лицензия EFTbase</t>
  </si>
  <si>
    <t>Лицензия EFTkkm</t>
  </si>
  <si>
    <t>Лицензия EFTorders</t>
  </si>
  <si>
    <t>Бесконтактные терминалы YARUS</t>
  </si>
  <si>
    <t>123872</t>
  </si>
  <si>
    <t>123873</t>
  </si>
  <si>
    <t xml:space="preserve">Бесконтактный eftpos терминал YARUS T2100 Light </t>
  </si>
  <si>
    <t>SM12030.21.000СБ Стойка фронтальная для "ШТРИХ-POS-ATOM" с LCD 12" R1 (чёрная RAL9059)</t>
  </si>
  <si>
    <t>Доплата за замену горизонтального ящика на вертикальный "HPC-460FT"</t>
  </si>
  <si>
    <t>POS-компьютер "ШТРИХ-KPC6" (Atom 1.6ГГц, ОЗУ 1Гб, HDD 2.5" 320Гб, PS/2, 4шт.каб. RJ45&lt;=&gt;DB9)(безОС)</t>
  </si>
  <si>
    <t>POS-компьютер "ШТРИХ-KPC6" (Atom 1.6ГГц, ОЗУ 1Гб, HDD 2.5" 320Гб, PS/2, 4шт.каб. RJ45&lt;=&gt;DB9)(WinXPE)</t>
  </si>
  <si>
    <t>АСПД "ШТРИХ-LIGHT" 200 RS+USB (серый/чёрный)</t>
  </si>
  <si>
    <t>АСПД "ШТРИХ-М" 200 RS+USB (серый/чёрный)</t>
  </si>
  <si>
    <t>Коммуникационная подставка  CRD-1006 к ТСД OPH-1005</t>
  </si>
  <si>
    <t>MPED400 магнитная полоса, чип, бесконтакт, кабель USB</t>
  </si>
  <si>
    <t>АСПД "ШТРИХ-М 200" RS+USB (серый)</t>
  </si>
  <si>
    <t>АСПД "ШТРИХ-М 200" RS+USB (черный)</t>
  </si>
  <si>
    <t>АМ системы</t>
  </si>
  <si>
    <t>АМ этикетки</t>
  </si>
  <si>
    <t>АМ Бирки</t>
  </si>
  <si>
    <t>Бирка АМ Pencil Tag без иглы</t>
  </si>
  <si>
    <t>Сканер Datalogic QM2430,433 MHz,Kit, 2D Imager,Black(Kit inc.Imager,Base Station,Cable), арт. QM2430-BK-433</t>
  </si>
  <si>
    <t>Сканер Datalogic QM2430,433 MHz,Kit, 2D Imager,White(Kit inc. Imager,Base Station and Cable), арт. QM2430-WH-433</t>
  </si>
  <si>
    <t>Адаптер EURO для Datalogic cordless 2400, арт.6003-0937, арт. 6003-0937</t>
  </si>
  <si>
    <t>Блок питания для Datalogic cordless 2400, арт.4004-0849, арт. 4004-0849</t>
  </si>
  <si>
    <t>Кабель CAB-426E Enhanced USB Type A, Straight, арт. 90A052044</t>
  </si>
  <si>
    <t>Datalogic MEMOR X3</t>
  </si>
  <si>
    <t>БП для коммуникационной подставки CRD-1006 (6,0V 2,0A)  к ТСД OPH-1005</t>
  </si>
  <si>
    <t>Datalogic LYNX</t>
  </si>
  <si>
    <t>ТСД Datalogic Lynx BT,802.11 b/g/n, 2D, Cam., Win 6.5, 256/512, 27 кл. (944400002), арт. 944400002</t>
  </si>
  <si>
    <t>POS-терминал "ШТРИХ-LightPOS WinCE 6.0" SLIM 001 R2 (черный,серый)(ИК-детектор валюты)(РМК "ШТРИХ-М: Кассир miniPOS")(без ДЯ, ККМ)</t>
  </si>
  <si>
    <t>POS-терминал "ШТРИХ-LightPOS WinCE 6.0" SLIM 101 R2 (черный,серый)(GPRS)(ИК-детектор валюты)(РМК "ШТРИХ-М: Кассир miniPOS")(без ДЯ, ККМ)</t>
  </si>
  <si>
    <t>POS-терминал "ШТРИХ-LightPOS WinCE 6.0" SLIM 201 R2 (черный,серый)(3G)(ИК-детектор валюты)(РМК "ШТРИХ-М: Кассир miniPOS")(без ДЯ, ККМ)</t>
  </si>
  <si>
    <t>ЕНВД POS-система "ШТРИХ-LightPOS WinCE 6.0" 001 R2 ("ШТРИХ-LightPOS")(черный,серый)(АСПД "ШТРИХ-LIGHT" 200)(ИК-детектор валюты)(ДЯ "ШТРИХ-midiCD")(РМК "ШТРИХ-М: Кассир miniPOS")</t>
  </si>
  <si>
    <t>ЕНВД POS-система "ШТРИХ-LightPOS WinCE 6.0" 101 R2 ("ШТРИХ-LightPOS")(черный,серый)(АСПД "ШТРИХ-LIGHT" 200)(GPRS)(ИК-детектор валюты) (ДЯ "ШТРИХ-midiCD")(РМК "ШТРИХ-М: Кассир miniPOS")</t>
  </si>
  <si>
    <t>ЕНВД POS-система "ШТРИХ-LightPOS WinCE 6.0" 201 R2 ("ШТРИХ-LightPOS")(черный,серый)(АСПД "ШТРИХ-LIGHT" 200)(3G)(ИК-детектор валюты) (ДЯ "ШТРИХ-midiCD")(РМК "ШТРИХ-М: Кассир miniPOS")</t>
  </si>
  <si>
    <t>ЕНВД POS-система "ШТРИХ-LightPOS WinCE 6.0" 001 R2 ("ШТРИХ-LightPOS")(черный,серый)(АСПД "ШТРИХ-М" 200)(ИК-детектор валюты)(ДЯ "ШТРИХ-midiCD")(РМК "ШТРИХ-М: Кассир miniPOS")</t>
  </si>
  <si>
    <t>ЕНВД POS-система "ШТРИХ-LightPOS WinCE 6.0" 101 R2 ("ШТРИХ-LightPOS")(черный,серый)(АСПД "ШТРИХ-М" 200)(GPRS)(ИК-детектор валюты)(ДЯ "ШТРИХ-midiCD")(РМК "ШТРИХ-М: Кассир miniPOS")</t>
  </si>
  <si>
    <t>ЕНВД POS-система "ШТРИХ-LightPOS WinCE 6.0" 201 R2 ("ШТРИХ-LightPOS")(черный,серый)(АСПД "ШТРИХ-М" 200)(3G)(ИК-детектор валюты)(ДЯ "ШТРИХ-midiCD")(РМК "ШТРИХ-М: Кассир miniPOS")</t>
  </si>
  <si>
    <t>Денежный ящик "ШТРИХ-CD" в составе POS-систем "ШТРИХ-TouchPOS"/iTouch</t>
  </si>
  <si>
    <t>Сканер COBALTO CO5330, LASER, BLACK, USB KIT, арт.CO5330-BKK1</t>
  </si>
  <si>
    <t>Сканер COBALTO CO5330, LASER, WHITE, USB KIT, арт.CO5330-WHK1</t>
  </si>
  <si>
    <t>Демозал: Денежный ящик ШТРИХ-CD (белый)</t>
  </si>
  <si>
    <t>Демозал: Денежный ящик ШТРИХ-CD (черный)</t>
  </si>
  <si>
    <t>Демозал: АСПД "ШТРИХ-LIGHT 200" RS+USB (бежевый с серой крышкой)</t>
  </si>
  <si>
    <t>Демозал: АСПД "ШТРИХ-LIGHT 200" RS+USB (черный)</t>
  </si>
  <si>
    <t>Демозал: АСПД "ШТРИХ-М 200" RS+USB (серый)</t>
  </si>
  <si>
    <t>Демозал: АСПД "ШТРИХ-М 200" RS+USB (черный)</t>
  </si>
  <si>
    <t>Принтер этикеток Bixolon SLP-T400G (термо-трансф.;203dpi;4";152мм/сек;USB,LPT,RS232),черный</t>
  </si>
  <si>
    <t>Принтер этикеток Bixolon SLP-T400DG (термо-трансф.;203dpi;4";152мм/сек;USB,LPT,RS232)отделитель,черный</t>
  </si>
  <si>
    <t>Принтер этикеток Bixolon SLP-T400C (термо-трансф.;203dpi;4";152мм/сек;USB,LPT,RS232)отрез.,бел</t>
  </si>
  <si>
    <t>Принтер этикеток Bixolon SLP-T400CG (термо-трансф.;203dpi;4";152мм/сек;USB,LPT,RS232)отрез.,черный</t>
  </si>
  <si>
    <t>Принтер этикеток Bixolon SLP-T400E (термо-трансф.;203dpi;4";152мм/сек;Ethernet,USB,RS232),бежевый</t>
  </si>
  <si>
    <t>Принтер этикеток Bixolon SLP-T400EG (термо-трансф.;203dpi;4";152мм/сек;Ethernet,USB,RS232),черный</t>
  </si>
  <si>
    <t>Принтер этикеток Bixolon SLP-T400DEG (термо-трансф.;203dpi;4";152мм/сек;Ethernet,USB,RS232)отделитель,черный</t>
  </si>
  <si>
    <t>Принтер этикеток Bixolon SLP-T400СE(термо-трансф.;203dpi;4";152мм/сек;Ethernet,USB,RS232)отрез,белый</t>
  </si>
  <si>
    <t>Принтер этикеток Bixolon SLP-T400СEG(термо-трансф.;203dpi;4";152мм/сек;Ethernet,USB,RS232)отрез,черный</t>
  </si>
  <si>
    <t>Принтер этикеток Bixolon SLP-T403 (термо-трансф.;300dpi;4";100мм/сек;USB,LPT,RS232),белый</t>
  </si>
  <si>
    <t>Принтер этикеток Bixolon SLP-T403D (термо-трансф.;300dpi;4";100мм/сек;USB,LPT,RS232)отдел.,белый</t>
  </si>
  <si>
    <t>Принтер этикеток Bixolon SLP-T403C (термо-трансф.;300dpi;4";100мм/сек;USB,LPT,RS232)отрез,белый</t>
  </si>
  <si>
    <t>Принтер этикеток Bixolon SLP-T403E (термо-трансф.;300dpi;4";100мм/сек;Ethernet,USB,RS232)белый</t>
  </si>
  <si>
    <t>Принтер этикеток Bixolon SLP-T403DE (термо-трансф.;300dpi;4";100мм/сек;Ethernet,USB,RS232)отдел,белый</t>
  </si>
  <si>
    <t>Принтер этикеток Bixolon SLP-T403СE (термо-трансф.;300dpi;4";100мм/сек;Ethernet,USB,RS232)отрез,белый</t>
  </si>
  <si>
    <t>Bixolon SPP-R200II</t>
  </si>
  <si>
    <t>Bixolon SPP-R210</t>
  </si>
  <si>
    <t>Мобильный принтер Bixolon SPP-R210K (термопечать; 203dpi; 2", Serial, USB)</t>
  </si>
  <si>
    <t>Мобильный принтер Bixolon SPP-R210BK (термопечать; 203dpi; 2", Serial, USB, bluetooth)</t>
  </si>
  <si>
    <t>Мобильный принтер Bixolon SPP-R210WK (термопечать; 203dpi; 2", Serial, USB, WiFi)</t>
  </si>
  <si>
    <t>Мобильный принтер Bixolon SPP-R210KM (термопечать; 203dpi; 2", Serial, USB, 3 track MSR)</t>
  </si>
  <si>
    <t>Мобильный принтер Bixolon SPP-R210BKM (термопечать; 203dpi; 2", Serial, USB, bluetooth, 3 track MSR)</t>
  </si>
  <si>
    <t>Мобильный принтер Bixolon SPP-R210WKM (термопечать; 203dpi; 2", Serial, USB, WiFi, 3 track MSR)</t>
  </si>
  <si>
    <t>Мобильный принтер Bixolon SPP-R210iK (термопечать; 203dpi; 2", Serial, USB, bluetooth, *Mfi)</t>
  </si>
  <si>
    <t>Мобильный принтер Bixolon SPP-R210iKM (термопечать; 203dpi; 2", Serial, USB, bluetooth, *Mfi, 3 track MSR)</t>
  </si>
  <si>
    <t>Мобильный принтер Bixolon SPP-R200IIK (термопечать; 203dpi; 2", Serial, USB), черный</t>
  </si>
  <si>
    <t>Мобильный принтер Bixolon SPP-R200IIKM (термопечать; 203dpi; 2", Serial, USB, MSR), черный</t>
  </si>
  <si>
    <t>Мобильный принтер Bixolon SPP-R200IIBK (термопечать; 203dpi; 2", Serial, USB, bluetooth), черный</t>
  </si>
  <si>
    <t>Мобильный принтер Bixolon SPP-R200IIWK (термопечать; 203dpi; 2", Serial, USB, WiFi), черный</t>
  </si>
  <si>
    <t>Мобильный принтер Bixolon SPP-R200IIBKM (термопечать; 203dpi; 2", Serial, USB, bluetooth, MSR), черный</t>
  </si>
  <si>
    <t>Мобильный принтер Bixolon SPP-R200IIWKM (термопечать; 203dpi; 2", Serial, USB, WiFi, MSR), черный</t>
  </si>
  <si>
    <t>Мобильный принтер Bixolon SPP-R200IIiK (термопечать; 203dpi; 2", Serial, USB, bluetooth, *Mfi), черный</t>
  </si>
  <si>
    <t>Мобильный принтер Bixolon SPP-R200IIiKM (термопечать; 203dpi; 2", Serial, USB, bluetooth, *Mfi, MSR), черный</t>
  </si>
  <si>
    <t>Мобильный принтер Bixolon SPP-R300iK    (термопечать; 203dpi; 3"; 107мм/сек; Serial, USB, bluetooth, *Mfi)</t>
  </si>
  <si>
    <t xml:space="preserve">Мобильный принтер Bixolon SPP-R300iKM (термопечать; 203dpi; 3"; 107мм/сек; Serial, USB, bluetooth, *Mfi, 3 track MSR) </t>
  </si>
  <si>
    <t>Bixolon SPP-R400</t>
  </si>
  <si>
    <t>Мобильный принтер Bixolon SPP-R400K    (термопечать; 203dpi; 4"; 80мм/сек; Serial, USB)</t>
  </si>
  <si>
    <t xml:space="preserve">Мобильный принтер Bixolon SPP-R400BK    (термопечать; 203dpi; 4"; 80мм/сек; Serial, USB, Bluetooth) </t>
  </si>
  <si>
    <t xml:space="preserve">Мобильный принтер Bixolon SPP-R400KM (термопечать; 203dpi; 4"; 80мм/сек; Serial, USB, 3 track MSR) </t>
  </si>
  <si>
    <t xml:space="preserve">Мобильный принтер Bixolon SPP-R400BKM (термопечать; 203dpi; 4"; 80мм/сек; Serial, USB, Bluetooth, 3 track MSR) </t>
  </si>
  <si>
    <t>Мобильный принтер Bixolon SPP-R400WK    (термопечать; 203dpi; 4"; 80мм/сек; Serial, USB, WIFI)</t>
  </si>
  <si>
    <t xml:space="preserve">Мобильный принтер Bixolon SPP-R400WKM (термопечать; 203dpi; 4"; 80мм/сек; Serial, USB, WIFI, 3 track MSR) </t>
  </si>
  <si>
    <t>Аксессуары для мобильных принтеров Bixolon</t>
  </si>
  <si>
    <t>Подставка аккумулятора  для принтера Bixolon R300/R400  (PBD-R300/STD)</t>
  </si>
  <si>
    <t>Подставка для принтера SPP-R200II (PBC-R200II)</t>
  </si>
  <si>
    <t>Зарядное устройство для аккумулятора (батареи) для моделей SPP-R200/R200II/R300/R400 (PBC-R200/STD)</t>
  </si>
  <si>
    <t>Дополнительный аккумулятор для мобильного принтера  R200/R200II (PBP-R200/STD)</t>
  </si>
  <si>
    <t>Дополнительный аккумулятор для мобильного принтера R200II (PBP-R200_V2/STD)</t>
  </si>
  <si>
    <t>Интерфейсный кабель Serial для SPP-R200</t>
  </si>
  <si>
    <t>Интерфейсный кабель USB для SPP-R200</t>
  </si>
  <si>
    <t>Интерфейсный кабель Serial для SPP-R200II/R300/R400</t>
  </si>
  <si>
    <t>Интерфейсный кабель USB для SPP-R200II/R300/R400</t>
  </si>
  <si>
    <t>Клипса на ремень для SPP-R200II</t>
  </si>
  <si>
    <t>Чистящий карандаш for SPP-R200/R200II/R300/R400</t>
  </si>
  <si>
    <t>Кожаный чехол для SPP-R300</t>
  </si>
  <si>
    <t>Кожаный чехол для SPP-R400</t>
  </si>
  <si>
    <t>Защитный чехол для SPP-R200/R200II</t>
  </si>
  <si>
    <t>Защитный чехол для SPP-R300</t>
  </si>
  <si>
    <t>Ремень на плечо SPP-R200II/R300/R400 (for use, PLC or PPC required)</t>
  </si>
  <si>
    <t>Автомобильное зарядное устройство от прикуривателя SPP-R200/R200II/R300/R400</t>
  </si>
  <si>
    <t>Зарядное устройство на 4шт. + адаптер  SPP-R200/R200II</t>
  </si>
  <si>
    <t>Зарядное устройство на 4шт. + адаптер SPP-R300/R400</t>
  </si>
  <si>
    <t>Принтер этикеток Bixolon SLP-D423СE (термопечать;300dpi; 4";100мм/сек;4MB/8MB;Ethernet;USB,RS232)отрез., белый</t>
  </si>
  <si>
    <t>Принтер этикеток Bixolon SLP-D423СEG (термопечать;300dpi; 4";100мм/сек;4MB/8MB;Ethernet;USB,RS232)отрез., черный</t>
  </si>
  <si>
    <t>мин. партия 1000 штук</t>
  </si>
  <si>
    <t>125362</t>
  </si>
  <si>
    <t>PIN pad YARUS P2100 ver 03 EMV Contactless</t>
  </si>
  <si>
    <t>Комплект доработки для ПТК «ЯРУС-01К» (без ЭКЛЗ) пластиковая крышка</t>
  </si>
  <si>
    <t xml:space="preserve">Комплект доработки для ПТК «ЯРУС-01К» (с ЭКЛЗ) </t>
  </si>
  <si>
    <t>Комплект доработки для ПТК «ЯРУС-02К» без ЭКЛЗ (под большое ЭКЛЗ)</t>
  </si>
  <si>
    <t>Комплект доработки для ПТК «ЯРУС-02К» без ЭКЛЗ (под mini ЭКЛЗ)</t>
  </si>
  <si>
    <t>Комплект доработки для ПТК «ЯРУС-02К» (с ЭКЛЗ)</t>
  </si>
  <si>
    <t>ЖКО (Журнал КМ-4) на 150 листов</t>
  </si>
  <si>
    <t>ЖКО (Журнал КМ-4) на 150 листов (прошит, пронумерован)</t>
  </si>
  <si>
    <t>ЖКО (Журнал КМ-4) на 200 листов</t>
  </si>
  <si>
    <t>ЖКО (Журнал КМ-4) на 200 листов (прошит, пронумерован)</t>
  </si>
  <si>
    <t>ЖКО (Журнал КМ-4) на 250 листов</t>
  </si>
  <si>
    <t>ЖКО (Журнал КМ-4) на 250 листов (прошит, пронумерован)</t>
  </si>
  <si>
    <t>Журнал Кассира-Операциониста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</si>
  <si>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</si>
  <si>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</si>
  <si>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</si>
  <si>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Терминалы сбора данный: Android</t>
  </si>
  <si>
    <t>Сканер Opticon OPI-3601, 2D, черный, USBHID, подставка, (13084), арт. 13084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</si>
  <si>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</si>
  <si>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</si>
  <si>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</si>
  <si>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</si>
  <si>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</si>
  <si>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</si>
  <si>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</si>
  <si>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Zebra GT</t>
  </si>
  <si>
    <t>Преобразователь LPT-USB для принтера Zebra ...LPT (CUM360)</t>
  </si>
  <si>
    <t>Принтер Zebra GT800 (термотрансферный, 203dpi, USB, Serial, and Parallel, 8MB Flash, 8MB SDRAM</t>
  </si>
  <si>
    <t>Zebta ZT220/230</t>
  </si>
  <si>
    <t>Zebta ZT410/420</t>
  </si>
  <si>
    <t>Принтер Zebra ZT410 (термотрансферный, 4", 300dpi, Serial, USB, Ethernet, Bluetooth) арт. ZT41043-T0E0000Z</t>
  </si>
  <si>
    <t>Принтер Zebra ZT410 (термотрансферный, 4", 203dpi, Serial, USB, Ethernet, Bluetooth) арт. ZT41042-T0E0000Z</t>
  </si>
  <si>
    <t>Принтер Zebra ZT410 (термотрансферный, 4", 203dpi, Serial, USB, Ethernet, Bluetooth) с отделителем арт. ZT41042-T4E0000Z</t>
  </si>
  <si>
    <t>Принтер Zebra ZT220 (термопечать, 2", 203 dpi, Serial, USB), арт. ZT22042-D0E000FZ</t>
  </si>
  <si>
    <t>Принтер Zebra ZT220 (термотрансферный, 2", 203 dpi, Serial, USB, Int 10/100), арт. ZT22042-T0E200FZ</t>
  </si>
  <si>
    <t>Принтер Zebra  ZT230 (термотрансферный, 2", 203 dpi, Serial, USB), арт. ZT23042-T0E000FZ</t>
  </si>
  <si>
    <t>Принтер Zebra ZT230 (термотрансферный, 2", 203 dpi, Serial, USB, Int 10/100), с отрезчиком арт. ZT23043-T2E200FZ</t>
  </si>
  <si>
    <t>Принтер Zebra ZT230 (термотрансферный, 2", 203 dpi, Serial, USB, Int 10/100) арт. ZT23043-T0E200FZ</t>
  </si>
  <si>
    <t>Zebta 105SLPlus</t>
  </si>
  <si>
    <t>Принтер Zebra 105SLPlus (203dpi, Serial, Parallel, USB, Int 10/100), арт. 102-80E-00000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</si>
  <si>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</si>
  <si>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</si>
  <si>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</si>
  <si>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</si>
  <si>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Сенс. терминал "ШТРИХ-TouchPOS" 314 чёрный (14",16:9 (1366x768), C56L D2550 1.86ГГц,2Гб,MSR,Win7)</t>
  </si>
  <si>
    <t>Сканеры Motorola</t>
  </si>
  <si>
    <t>Сканеры Datalogic</t>
  </si>
  <si>
    <t>Сканеры Opticon</t>
  </si>
  <si>
    <t>Терминал Memor X3, Batch, 128/512, 624 MHz, 25-key, Linear Imager, WinCE6.0, арт. 944250001</t>
  </si>
  <si>
    <t>Кредл одиночный для Datalogic Memor X3, арт. 94A150058</t>
  </si>
  <si>
    <t>Сканер Opticon OPR-3301, BT, черный, с аккумулятором (арт. 12429), арт. 12429</t>
  </si>
  <si>
    <t>Сканер Opticon OPL-3301, 2D, BТ, черный, (арт. 12920), арт. 12920</t>
  </si>
  <si>
    <t>Кредл для сканеров Opticon OPR/OPL-3301, USB и RS232 кабель, БП, (арт.12292), арт.12292</t>
  </si>
  <si>
    <t>RF системы</t>
  </si>
  <si>
    <t>POS Yarus-M2100 (LCD FSTN160х80,3G,WiFi,Contactless,АКБ 3000мАч,без Ethernet)</t>
  </si>
  <si>
    <t xml:space="preserve">5 570  </t>
  </si>
  <si>
    <t>Платёжный терминал Штрих-PAY v4.0 (сенсорный) с ПТК Ярус-01К без ЭКЛЗ с ридером банковских карт Hybrid Card Reader ICT3K7-3R6940 и банковской клавиатурой PIN pad YARUS K2100</t>
  </si>
  <si>
    <t>Сенсорный терминал "ШТРИХ-TouchPOS"/iTouch 485 TrueFlat чёрный (15" TFT, D36, Intel Bay Trail CPU Celeron J1900 2.0ГГц Fanless, ОЗУ 2 Гб, HDD от 320 Гб, считыватель магнитных карт (MSR) на 3 дорожки, без ДП, без ОС)</t>
  </si>
  <si>
    <t>Сенсорный терминал "ШТРИХ-TouchPOS"/iTouch 485 TrueFlat чёрный (15" TFT, D36, Intel Bay Trail CPU Celeron J1900 2.0ГГц Fanless, ОЗУ 2 Гб, HDD от 320 Гб, считыватель магнитных карт (MSR) на 3 дорожки, без ДП, с Windows Embedded POSReady 7)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</si>
  <si>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</si>
  <si>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</si>
  <si>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Сканер Zebex Z-3220 linear image белый RS-232 с кабелем, арт. 88H-2000RP-000 </t>
  </si>
  <si>
    <t>Сканер Zebex Z-3220 linear image белый USB с кабелем, арт.88H-2000UB-000</t>
  </si>
  <si>
    <t xml:space="preserve">Сканер Zebex Z-3220 linear image черный RS-232 с кабелем, арт. 88H-2000RP-001 </t>
  </si>
  <si>
    <t xml:space="preserve">Сканер Zebex Z-3220 linear image черный USB с кабелем, арт. 88H-2000UB-001 </t>
  </si>
  <si>
    <t xml:space="preserve">БП 5V к сканерам Zebex (для RS интерфейсов), арт. 11S-500R52-016 </t>
  </si>
  <si>
    <t>Сканер Zebex Z-3101 laser белый RS-232 с кабелем, арт.88H-0100RP-040</t>
  </si>
  <si>
    <t>Сканер Zebex Z-3101 laser белый USB с кабелем, арт. 88H-0100UB-040</t>
  </si>
  <si>
    <t>Сканер Zebex Z-3101 laser черный RS-232 с кабелем, арт.88H-0100RP-041</t>
  </si>
  <si>
    <t>Сканер Zebex Z-3101 laser черный USB с кабелем, арт. 88H-0100UB-041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</si>
  <si>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</si>
  <si>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</si>
  <si>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</si>
  <si>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Z-3100 CCD белый RS-232 с кабелем, арт. 88H-0000RP-000</t>
  </si>
  <si>
    <t>Сканер Zebex Z-3100 CCD белый USB с кабелем, арт. 88H-0000UB-000</t>
  </si>
  <si>
    <t>Сканер Zebex Z-3100 CCD черный RS-232 с кабелем, арт. 88H-0000RP-001</t>
  </si>
  <si>
    <t>Сканер Zebex Z-3100 CCD черный USB с кабелем, арт. 88H-0000UB-001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</si>
  <si>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</si>
  <si>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</si>
  <si>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</si>
  <si>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</si>
  <si>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</si>
  <si>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</si>
  <si>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Сканер Zebex Z-3190 CCD белый RS-232 с кабелем, арт. 88H-9000RP-000</t>
  </si>
  <si>
    <t>Сканер Zebex Z-3190 CCD белый USB с кабелем, арт. 88H-9000UB-000</t>
  </si>
  <si>
    <t>Сканер Zebex Z-3190 CCD черный RS-232 с кабелем, арт. 88H-9000RP-001</t>
  </si>
  <si>
    <t>Сканер Zebex Z-3190 CCD черный USB с кабелем, арт. 88H-9000UB-001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</si>
  <si>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</si>
  <si>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</si>
  <si>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</si>
  <si>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</si>
  <si>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</si>
  <si>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</si>
  <si>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</si>
  <si>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</si>
  <si>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</si>
  <si>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</si>
  <si>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</si>
  <si>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</si>
  <si>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</si>
  <si>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</si>
  <si>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</si>
  <si>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</si>
  <si>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</si>
  <si>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</si>
  <si>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Терминал сбора данных Opticon OPH1005 (13036), без ПО, арт. 13036</t>
  </si>
  <si>
    <t xml:space="preserve">Терминал сбора данных Opticon OPH1005 (13036), аккумулятор (12025), без ПО, арт. 13036 </t>
  </si>
  <si>
    <t xml:space="preserve">Аккумулятор для Opticon OPH-1005 (12025), арт. 12025 </t>
  </si>
  <si>
    <t>ВИДЖИЛ ПИН 30мм игла с прозрачной шляпкой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</si>
  <si>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</si>
  <si>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</si>
  <si>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</si>
  <si>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</si>
  <si>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</si>
  <si>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</si>
  <si>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iTouch185 (B16) 15" cенс., белый</t>
  </si>
  <si>
    <t>Монитор iTouch185 (B16) 15" cенс., черный</t>
  </si>
  <si>
    <t>Монитор Touch135 (B19) 15" cенсорный (Resistive touch - USB), считыватель магнитных карт MSR предустановлен, черный</t>
  </si>
  <si>
    <t>Монитор 8" M434NA  (800x600, VGA вход) на подставке, с блоком питания (черный)</t>
  </si>
  <si>
    <t>Монитор 8" OT84NAW (800x600, VGA вход ) на подставке, с блоком питания (белый)</t>
  </si>
  <si>
    <t>Монитор 8" M434NC  (800x600, USB) на подставке, с блоком питания (черный)</t>
  </si>
  <si>
    <t>Монитор 8" M434NCW  (800x600, USB) на подставке, с блоком питания (белый)</t>
  </si>
  <si>
    <t>Монитор сенсорный Shtrih iTouch135 (15", 1024х768, С11, Resistive touch - USB) черный (без MSR)</t>
  </si>
  <si>
    <t>Монитор сенсорный Shtrih  OT15TB  (15", 1024х768, Resistive, D-sub 15pins+DVI-D, speakers, черный)</t>
  </si>
  <si>
    <t>Монитор сенсорный Shtrih  OT17TB  (17", 1280х1024, P-CAP, D-sub 15pins+DVI-D, speakers, черный)</t>
  </si>
  <si>
    <t>Монитор сенсорный Shtrih  OT17TB  (17", 1280х1024, Resistive, D-sub 15pins+DVI-D, speakers, черный)</t>
  </si>
  <si>
    <t>Мониторы сенсорные</t>
  </si>
  <si>
    <t>Монитор Shtrih 8,4" OT84NA (VGA вход ) на подставке, с блоком питания (черный)</t>
  </si>
  <si>
    <t>Монитор Shtrih 8,4" OT84NA (VGA вход ) на подставке, с блоком питания (белый)</t>
  </si>
  <si>
    <t>Монитор Shtrih 8,4" OT84NС со стендом USB (черный)</t>
  </si>
  <si>
    <t>Монитор SHTRIH 10" TFT LED (VGA) (800х600, 4:3,  кабель 1,5 м, подставка, черный)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</si>
  <si>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</si>
  <si>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</si>
  <si>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</si>
  <si>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</si>
  <si>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</si>
  <si>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</si>
  <si>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</si>
  <si>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</si>
  <si>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</si>
  <si>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</si>
  <si>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</si>
  <si>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</si>
  <si>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</si>
  <si>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t>Заказ согласовывать с Толстокоровым</t>
  </si>
  <si>
    <t>Платёжный терминал Штрих-PAY v2.2 (c ПТК Ярус-01К)</t>
  </si>
  <si>
    <t xml:space="preserve">3 006  </t>
  </si>
  <si>
    <t>Комплекты доработки ФР до требований ЕГАИС Розница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</si>
  <si>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</si>
  <si>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Деактиватор радиочастотный со звуком</t>
  </si>
  <si>
    <t>Opticon L-50X USB, подставка, черный, арт. OF2L50XD</t>
  </si>
  <si>
    <t>Терминал сбора данных Opticon OPH1005 (Терминал, Подставка, Б/П, АКБ) ПО "Task-M" v. 3.6</t>
  </si>
  <si>
    <t>Ручной cканер штрих-кода 2D imager VMC BurstScan Lite (с блоком питания, с интерф. каб. USB [2м])</t>
  </si>
  <si>
    <t>Ручной cканер штрих-кода 2D imager VMC BurstScan Lite (с блоком питания и интерф. каб. RS-232 [2м])</t>
  </si>
  <si>
    <t>Подходит для ЕГАИС!</t>
  </si>
  <si>
    <t>Catchwell</t>
  </si>
  <si>
    <t>Терминал Catchwell CW-31, 256/512, CE 5.0, 4000 mAh., Wi-Fi (b/g), BT, БП, USB кабель</t>
  </si>
  <si>
    <t>Терминал Catchwell CW-31, Basic CE,2D Honeywell (IT5300)</t>
  </si>
  <si>
    <t>Терминал Catchwell RFID WM 6.5, 1D Motorola, Camera</t>
  </si>
  <si>
    <t>руб.</t>
  </si>
  <si>
    <t>Принтер этикеток VIOTEH VLP2824 USB+RS-232, White</t>
  </si>
  <si>
    <t>VIOTEH DC101 1D, GSM, 3G, WIFI, Bluetooth, 1D barcode, NFC, 3.5' дисплей, GPRS</t>
  </si>
  <si>
    <t>VIOTEH DC101 2D, GSM, 3G, WIFI, Bluetooth, 2D barcode, NFC, 3.5' дисплей, GPRS</t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</si>
  <si>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</si>
  <si>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</si>
  <si>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</si>
  <si>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</si>
  <si>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</si>
  <si>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</si>
  <si>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</si>
  <si>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</si>
  <si>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Кабель для сканера Magellan USB 3200VSi Type A, Straight, External Power, 4.5m/15 ft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</si>
  <si>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</si>
  <si>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</si>
  <si>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Сканер Magellan 1100i USB Kit,2D,Button,Stand,POT-2M,Black</t>
  </si>
  <si>
    <t>Сканер Magellan 1100i USB Kit,2D,Button,Stand,POT-2M,light grey</t>
  </si>
  <si>
    <t>Лицензия к прошивке 2D для сканера Magellan 800i, ACCESSORY,2D UPGRADE KIT,MGL800I</t>
  </si>
  <si>
    <t>Сенсорные ЕНВД POS-системы</t>
  </si>
  <si>
    <t>Сенсорные терминалы Partner Tech и VIOTECH</t>
  </si>
  <si>
    <t>Сенсорный терминал VIOTEH P701 (15",RK3188 1.6ГГц,2Гб,NandFlash8Гб,безMSR,безДП,Android 4.22)</t>
  </si>
  <si>
    <t>YARUS Vendotek T2100 021.103.000 (с 3G модемом, MDB/RS232, RS232, 3G)</t>
  </si>
  <si>
    <t>y.e.</t>
  </si>
  <si>
    <t>Монтажная подставка для YARUS М-2100</t>
  </si>
  <si>
    <t>Деактиватор SlimPad Pro Dual врезной в стол (2 антенны + 1 контроллер + 2выносных сигнальных блока)</t>
  </si>
  <si>
    <t>Есть  2 комплекта, Sensormatic, суперцена</t>
  </si>
  <si>
    <t>Антенна AMA 620 L горизонт.</t>
  </si>
  <si>
    <t>Есть 1 комплект старые цены</t>
  </si>
  <si>
    <t>По запросу</t>
  </si>
  <si>
    <t>Сканер Honeywell/Metrologic MK9520 KB (белый) (MK9520-77A47)</t>
  </si>
  <si>
    <t>Сканер Honeywell/Metrologic MK9520 RS232 (чёрный) (MK9520-37C41)</t>
  </si>
  <si>
    <t>Сканер Honeywell/Metrologic MK9520 USB (белый) (MK9520-77A38)</t>
  </si>
  <si>
    <t>Сканер Honeywell/Metrologic MK9540 RS232 (белый) (MK9540-77C41)</t>
  </si>
  <si>
    <t>Сканер Honeywell/Metrologic MK9540 USB (белый) (MK9540-77A38)</t>
  </si>
  <si>
    <t>Сканер Honeywell/Metrologic MK9540 USB (чёрный) (MK9540-37A38)</t>
  </si>
  <si>
    <t>Сканер Honeywell 1250 Lite, KIT, черный, интерфейс USB с кабелем и подставкой (1250GHD-2USB1LITE ),</t>
  </si>
  <si>
    <t>Сканер Honeywell 1250 Lite, KIT, белый, интерфейс USB с кабелем и подставкой (1250GHD-1USB1LITE  ),</t>
  </si>
  <si>
    <t>Сканер Metrologic MK9590 KB с подставкой (белый) (MK9590-70A47+46-00709B-2)</t>
  </si>
  <si>
    <t>Сканер Metrologic MK9590 RS232 с подставкой (белый)  (MK9590-70C14+46-00709B-2)</t>
  </si>
  <si>
    <t>Сканер Metrologic MK9590 USB с подставкой (белый) (MK9590-71A38-A)</t>
  </si>
  <si>
    <t>Honeywell ScanPal 5100</t>
  </si>
  <si>
    <t xml:space="preserve">USD </t>
  </si>
  <si>
    <t>ТСД Honeywell  ScanPal 5100 (Imager /28 кл/64x128/CE 5.0/Std battery), арт. 5100B011111E00</t>
  </si>
  <si>
    <t>ТСД Honeywell  ScanPal 5100 (Laser /28 кл/64x128/CE 5.0/Std battery), арт. 5100B021111E00</t>
  </si>
  <si>
    <t>ТСД Honeywell  ScanPal 5100 (Laser /28 кл/64x128/CE 5.0/Ext battery), арт. 5100B021211E00</t>
  </si>
  <si>
    <t>Кредл для ТСД Scanpal 5100, USB&amp;RS232, USB кабель, БП идет с терминалом, арт. 5100-HB</t>
  </si>
  <si>
    <t>Кабель USB для ТСД Scanpal 5100 арт. 5100-USB</t>
  </si>
  <si>
    <t>Не доступны к заказу</t>
  </si>
  <si>
    <t>Upgrade РМК "ШТРИХ-М: Кассир miniPOS" на терминал "ШТРИХ-УТМ" с уровня ЕГАИС до полной лицензии</t>
  </si>
  <si>
    <t>POS-системы "ШТРИХ-LightPOS WinCE 6.0"</t>
  </si>
  <si>
    <t>POS-компьютеры с ОС Windows</t>
  </si>
  <si>
    <t>АКЦИЯ "ЕГАИС с Lite - это легко!". Сканер 2D imager VMC BurstScan Lite по спеццене при покупке в комплекте со "ШТРИХ-LightPOS WinCE 6.0"!</t>
  </si>
  <si>
    <t>Сканер 2D imager VMC BurstScan Lite по спеццене при покупке в комплекте со "ШТРИХ-LightPOS WinCE 6.0"!</t>
  </si>
  <si>
    <t>Сенсорный терминал Partner Tech SP-630 (15",Celeron N2807 до 2.16ГГц,2Гб,320Гб,MSR3,безДП,POSReady7)</t>
  </si>
  <si>
    <t>Vioteh DC101</t>
  </si>
  <si>
    <t>Купоны</t>
  </si>
  <si>
    <t>Купон на доступ к курсу обучения "СВ-1502 Организация учета оборота алкольной продукции. ЕГАИС в розничной торговле"</t>
  </si>
  <si>
    <t>Подставка бюджетная для ручных сканеров штрих-кода BurstScan</t>
  </si>
  <si>
    <t>Сканеры Honeywell</t>
  </si>
  <si>
    <t>Терминал Memor X3, 2D, WiFi, Bluetooth, 256/512, 25-key Numeric, Win CE Pro 6.0 арт.944250006</t>
  </si>
  <si>
    <t>Vioteh</t>
  </si>
  <si>
    <t>Принтер чеков Vioteh VTP80 (USB, RS, Ethernet)</t>
  </si>
  <si>
    <t>Мобильный принтер чеков VIOTEH RPP 200BU (USB, BT)</t>
  </si>
  <si>
    <t>Принтер этикеток Vioteh VLP 422T, термотрансферный, черный</t>
  </si>
  <si>
    <t>Bixolon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</si>
  <si>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</si>
  <si>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</si>
  <si>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</si>
  <si>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</si>
  <si>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</si>
  <si>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Сканеры Newland</t>
  </si>
  <si>
    <r>
      <t xml:space="preserve">Подходит для ЕГАИС. </t>
    </r>
    <r>
      <rPr>
        <sz val="10"/>
        <color rgb="FFFF0000"/>
        <rFont val="Arial"/>
        <family val="2"/>
        <charset val="204"/>
      </rPr>
      <t>Для полного комплекта необходим кредл.</t>
    </r>
  </si>
  <si>
    <t>Для полного комплекта необходим кредл.</t>
  </si>
  <si>
    <t>Сканер штрихкодов Vioteh VT 2209, 433 MHz, ручной лазерный черный USB-COM</t>
  </si>
  <si>
    <t>Сканер штрихкодов Vioteh VT 2209, 433 MHz, ручной лазерный белый USB-COM</t>
  </si>
  <si>
    <t>Сканер штрихкодов Vioteh VT 2205, лазерный, Bluetooth, чёрный, USB</t>
  </si>
  <si>
    <t>Сканер штрихкодов Vioteh VT 2205, лазерный, Bluetooth, белый, USB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</si>
  <si>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</si>
  <si>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</si>
  <si>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</si>
  <si>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</si>
  <si>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</si>
  <si>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</si>
  <si>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</si>
  <si>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</si>
  <si>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</si>
  <si>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Сенсорные мониторы 17"</t>
  </si>
  <si>
    <t>HPC system (вертикальные)</t>
  </si>
  <si>
    <t>Сканер Newland NLS-HR200C, USB, черный</t>
  </si>
  <si>
    <t>Сканер Newland NLS-HR200C, USB, белый</t>
  </si>
  <si>
    <t xml:space="preserve">Сканер Newland NLS-HR3260-S0, USB, сине-черный </t>
  </si>
  <si>
    <t>Сканер Newland NLS-FR4060 USB, 2D, черный, FR4060-30</t>
  </si>
  <si>
    <t>Сканер Honeywell MS7980g Solaris 2D, USB, чёрный</t>
  </si>
  <si>
    <t xml:space="preserve">Opticon OPH-1005 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</si>
  <si>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</si>
  <si>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</si>
  <si>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</si>
  <si>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</si>
  <si>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Сканер Datalogic QBT2430, Bluetooth, Kit, 2D Imager,white, (Kit inc. Imager and Base Station/Cha, арт. QBT2430-WH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</si>
  <si>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</si>
  <si>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</si>
  <si>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</si>
  <si>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</si>
  <si>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PRO</t>
  </si>
  <si>
    <t>DORS</t>
  </si>
  <si>
    <t>Cassida</t>
  </si>
  <si>
    <t>Детектор валют Vioteh IR 100</t>
  </si>
  <si>
    <t>Счетчик купюр Vioteh VCM-600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</si>
  <si>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</si>
  <si>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</si>
  <si>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</si>
  <si>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</si>
  <si>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</si>
  <si>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</si>
  <si>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</si>
  <si>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</si>
  <si>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</si>
  <si>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</si>
  <si>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</si>
  <si>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</si>
  <si>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Magner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</si>
  <si>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</si>
  <si>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</si>
  <si>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</si>
  <si>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</si>
  <si>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</si>
  <si>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</si>
  <si>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</si>
  <si>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</si>
  <si>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</si>
  <si>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Тросик с иглой, 18 см, черный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</si>
  <si>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</si>
  <si>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</si>
  <si>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</si>
  <si>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Программируемая клавиатура KB66 для "ШТРИХ-УТМ" (66 кл., USB, считыватель карт, ключ режимов 6 поз.)</t>
  </si>
  <si>
    <t>Кронштейн для объединения клавиатуры KB66 и терминала "ШТРИХ-УТМ"</t>
  </si>
  <si>
    <t>Ручной сканер штрих-кода 2D imager VMC BurstScan Lite USB (с интерф. кабелем 2 м)</t>
  </si>
  <si>
    <t>Ручной сканер штрих-кода 2D imager VMC BurstScan Lite RS (с интерф. кабелем 2 м)</t>
  </si>
  <si>
    <t>Комплект доработки  ШТРИХ-ФР-К / ШТРИХ-МИНИ-ФР-К / ЭЛВЕС-ФР-К до требований ЕГАИС Розница</t>
  </si>
  <si>
    <t>Ручной сканер штрих-кода 2D imager VMC BurstScan Lite USB (с интерф. кабелем 2 м с разъёмом под БП)</t>
  </si>
  <si>
    <t>Дисплей покупателя ШТРИХ-T D3-USB-PW</t>
  </si>
  <si>
    <t>Монитор 8" TFT LCD, 800х600/60Hz, интерфейсы: 1хVGA, 1xDC power Jack, 1xEAR jack, 1xAV</t>
  </si>
  <si>
    <t>Кронштейн для объединения клавиатуры LPOS-064-Mxx и терминала "ШТРИХ-УТМ"</t>
  </si>
  <si>
    <t>Ручной сканер штрих-кода 2D imager VMC BurstScan Lite (с блоком питания, с интерф. каб. RS-232 [2м])</t>
  </si>
  <si>
    <t>ЕНВД POS-система "ШТРИХ-miniPOS SCALE" ("ШТРИХ-СЛИМ" 300 МН 6-1.2)(АСПД "ШТРИХ-LIGHT" 200)(ДЯ "ШТРИХ-CD" черный/бежевый)</t>
  </si>
  <si>
    <t>ЕНВД POS-система "ШТРИХ-miniPOS SCALE" ("ШТРИХ-СЛИМ" 300 МН 15-2.5)(АСПД "ШТРИХ-LIGHT" 200)(ДЯ "ШТРИХ-CD" черный/бежевый)</t>
  </si>
  <si>
    <t>ЕНВД POS-система "ШТРИХ-miniPOS SCALE" (GPRS)("ШТРИХ-СЛИМ" 300 МН 6-1.2)(АСПД "ШТРИХ-LIGHT" 200)(ДЯ "ШТРИХ-CD" черный/бежевый)</t>
  </si>
  <si>
    <t>ЕНВД POS-система "ШТРИХ-miniPOS SCALE" (GPRS)("ШТРИХ-СЛИМ" 300 МН 15-2.5)(АСПД "ШТРИХ-LIGHT" 200)(ДЯ "ШТРИХ-CD" черный/бежевый)</t>
  </si>
  <si>
    <r>
      <t>ЕНВД POS-система "ШТРИХ-miniPOS SCALE" ("ШТРИХ-СЛИМ" 300 МН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6-1.2)(АСПД "ШТРИХ-М" 200)(ДЯ "ШТРИХ-CD" черный/бежевый)</t>
    </r>
  </si>
  <si>
    <t>ЕНВД POS-система "ШТРИХ-miniPOS SCALE" (ШТРИХ-СЛИМ" 300 МН 15-2.5)(АСПД "ШТРИХ-М" 200)(ДЯ "ШТРИХ-CD" черный/бежевый)</t>
  </si>
  <si>
    <t>ЕНВД POS-система "ШТРИХ-miniPOS SCALE" (GPRS)("ШТРИХ-СЛИМ" 300 МН 6-1.2)(АСПД "ШТРИХ-М" 200)(ДЯ "ШТРИХ-CD" черный/бежевый)</t>
  </si>
  <si>
    <t>ЕНВД POS-система "ШТРИХ-miniPOS SCALE" (GPRS)("ШТРИХ-СЛИМ" 300 МН 15-2.5)(АСПД "ШТРИХ-М" 200)(ДЯ "ШТРИХ-CD" черный/бежевый)</t>
  </si>
  <si>
    <t>АКЦИЯ "ЕГАИС с Lite - это легко!". Сканер 2D imager VMC BurstScan Lite по спеццене при покупке в комплекте со "ШТРИХ-miniPOS SCALE"!</t>
  </si>
  <si>
    <t>Сканер 2D imager VMC BurstScan Lite по спеццене при покупке в комплекте со "ШТРИХ-miniPOS SCALE"!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</si>
  <si>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</si>
  <si>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</si>
  <si>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POS-терминал FlyPOS PRO светлый (C56L,8"сенс.,CedarView1.86ГГц,2Гб,от500Гб,VFD,безWiFi)(безОС)</t>
  </si>
  <si>
    <t>POS-терминал FlyPOS PRO чёрный (C56L,8"сенс.,CedarView1.86ГГц,2Гб,от500Гб,VFD,безWiFi)(безОС)</t>
  </si>
  <si>
    <t>Лицензия операционной системы Microsoft Windows Embedded POSReady 7</t>
  </si>
  <si>
    <t>Цена указана для предоплатной системы взаиморасчётов.</t>
  </si>
  <si>
    <t>120 клавиш</t>
  </si>
  <si>
    <r>
      <t xml:space="preserve">ШТРИХ-ПРИНТ С 15-2.5 Д1И1 </t>
    </r>
    <r>
      <rPr>
        <sz val="10"/>
        <color rgb="FFFF0000"/>
        <rFont val="Arial"/>
        <family val="2"/>
        <charset val="204"/>
      </rPr>
      <t>120</t>
    </r>
    <r>
      <rPr>
        <sz val="10"/>
        <rFont val="Arial"/>
        <family val="2"/>
        <charset val="204"/>
      </rPr>
      <t>МК (v.4.5) (2 Мб!) (ГОСТ Р 53228)</t>
    </r>
  </si>
  <si>
    <t>POS-компьютер PC100</t>
  </si>
  <si>
    <t>POS-компьютер PC100 (Intel Celeron 1037u@1.8ГГц,2Гб,SSD64Гб,2хCOM,5хUSB,LAN,HDMI,VGA,безОС)</t>
  </si>
  <si>
    <t>POS-компьютер PC100 с ОС</t>
  </si>
  <si>
    <t>POS-компьютер PC100 (Intel Celeron 1037u@1.8ГГц,2Гб,SSD64Гб,2хCOM,5хUSB,LAN,HDMI,VGA,Win7)</t>
  </si>
  <si>
    <t>19990 руб. + 115 у.е.</t>
  </si>
  <si>
    <t>Этикетки АМ RS01-003 усиленные ШК 5000 шт.</t>
  </si>
  <si>
    <t>Этикетки АМ RS01-003 усиленные ШК 1 шт.</t>
  </si>
  <si>
    <t>Минимальная партия от 108 штук (1 лист)</t>
  </si>
  <si>
    <t>Демозал: Дисплей покупателя ШТРИХ-T D3-USB-PW</t>
  </si>
  <si>
    <t>Подставка для Datalogic QD2430, черная</t>
  </si>
  <si>
    <t>Yarus BASE wm (SM 15083.000.000 СБ (со сканером)</t>
  </si>
  <si>
    <t>Переносная сумка для Yarus M2100K</t>
  </si>
  <si>
    <t>124478</t>
  </si>
  <si>
    <t>UPT YARUS K2100 Retail Kit (круглые кнопки, без щитка,4x com port) new</t>
  </si>
  <si>
    <t>Чековый принтер "ШТРИХ-600" LAN (светлый), с Ethernet</t>
  </si>
  <si>
    <t>Чековый принтер "ШТРИХ-600" LAN (черный), с Ethernet</t>
  </si>
  <si>
    <t>Вышел отдельный прайс-лист на программное обеспечение. Спрашивайте у своих региональных менеджеров.</t>
  </si>
  <si>
    <t>VIOTEH DC101 1D, GSM, 3G, WIFI, Bluetooth, 1D barcode, NFC, 3.5' дисплей, GPRS + Драйвер WI-FI для "1С:Предприятия" на основе Mobile SMARTS версия ПРОФ (Cleverence Soft)</t>
  </si>
  <si>
    <t>VIOTEH DC101 2D, GSM, 3G, WIFI, Bluetooth, 2D barcode, NFC, 3.5' дисплей, GPRS + ПО VIOTEH "Мобильная проверка марок"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</si>
  <si>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</si>
  <si>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</si>
  <si>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</si>
  <si>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</si>
  <si>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</si>
  <si>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</si>
  <si>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Счетчики, датчики</t>
  </si>
  <si>
    <t>Видеосчетчик Statistics Dome</t>
  </si>
  <si>
    <t>PoE инжектор TL-POE150S</t>
  </si>
  <si>
    <t xml:space="preserve">Подробные описания, новые поступления - http://easlab.ru, получить актуальный прайс-лист по противокражке в режиме 24*7 -   price@easlab.ru  </t>
  </si>
  <si>
    <t>Сканер штрихкодов VT 1110, лазерный, белый (USB-COM)</t>
  </si>
  <si>
    <t>Сканер штрихкодов VT 1110, лазерный, чёрный (USB-COM)</t>
  </si>
  <si>
    <t>Сканер штрихкодов VT4209, лазерный, белый, RS232</t>
  </si>
  <si>
    <t>Сканер штрихкодов VT4209, лазерный, чёрный, RS232</t>
  </si>
  <si>
    <t>Сканер штрихкодов VT1301 белый (USB-COM)</t>
  </si>
  <si>
    <t>Сканер штрихкодов VT1301 чёрный (USB-COM)</t>
  </si>
  <si>
    <t>Сканер штрихкодов VT1150, лазерный, белый, авто сенс с подставкой (USB-COM)</t>
  </si>
  <si>
    <t>Сканер штрихкодов VT1150, лазерный, чёрный, авто сенс с подставкой (USB-COM)</t>
  </si>
  <si>
    <t>Сканер QuickScan QD2430, 2D Kit с кабелем USB и подставкой, белый</t>
  </si>
  <si>
    <t>Сканер QuickScan QD2430, 2D Kit с кабелем USB и подставкой, чёрный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</si>
  <si>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</si>
  <si>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</si>
  <si>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</si>
  <si>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</si>
  <si>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</si>
  <si>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</si>
  <si>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</si>
  <si>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Shtrih</t>
  </si>
  <si>
    <t>Дисплей покупателя Shtrih PD220-V9UB (USB интерфейс, VFD 2x20, 9 мм высота символа, стойка) чёрный</t>
  </si>
  <si>
    <t>Дисплей покупателя Shtrih PD220-V7UB (USB интерфейс, VFD 2x20, 7 мм высота символа, стойка) чёрный</t>
  </si>
  <si>
    <t>Дисплей покупателя Shtrih PD220-CUB (USB интерфейс, LCD 2x20, стойка) чёрный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</si>
  <si>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</si>
  <si>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</si>
  <si>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</si>
  <si>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</si>
  <si>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</si>
  <si>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</si>
  <si>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134766</t>
  </si>
  <si>
    <t>POS-компьютер "ШТРИХ-POS-ATOM" J1800 чёрн. (Celeron J1800 2.41ГГц,DDR3 2Гб,SSD 60Гб)(Win7)</t>
  </si>
  <si>
    <t>134765</t>
  </si>
  <si>
    <t>POS-компьютер "ШТРИХ-POS-ATOM" J1800 чёрный (Celeron J1800 2.41ГГц,DDR3 2Гб,SSD 60Гб)(безWin)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</si>
  <si>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</si>
  <si>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</si>
  <si>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</si>
  <si>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</si>
  <si>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POS-системы "ШТРИХ-POS-ATOM" для ЕГАИС и не только</t>
  </si>
  <si>
    <t>Дополнительное оборудование</t>
  </si>
  <si>
    <r>
      <t xml:space="preserve">Организация фронтальной посадки кассира с помощью POS-систем "ШТРИХ-POS-ATOM" </t>
    </r>
    <r>
      <rPr>
        <sz val="10"/>
        <rFont val="Arial"/>
        <family val="2"/>
        <charset val="204"/>
      </rPr>
      <t>(по желанию клиента цвет м.б. любым)</t>
    </r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</si>
  <si>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</si>
  <si>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</si>
  <si>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</si>
  <si>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</si>
  <si>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</si>
  <si>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Скидка за поставку без сканера ШК VMC BurstScan Lite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</si>
  <si>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</si>
  <si>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</si>
  <si>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</si>
  <si>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</si>
  <si>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</si>
  <si>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ККТ "ШТРИХ-ON-LINE" (серый) с ФН</t>
  </si>
  <si>
    <t>ККТ "ШТРИХ-ON-LINE" (чёрный) с ФН</t>
  </si>
  <si>
    <t>Устройство модернизации с Ethernet (с ФН)</t>
  </si>
  <si>
    <t>ЯРУС M2100Ф (LCD, 3G Dual Sim, Wi-Fi, Contactless, АКБ 3000мАч, без Ethernet, ФН-01, EFTkkm)</t>
  </si>
  <si>
    <t>Комплект модернизации ЯРУС М2100К в ЯРУС М2100Ф без ФН-01</t>
  </si>
  <si>
    <t>Комплект модернизации ЯРУС М2100К в ЯРУС М2100Ф с ФН-01</t>
  </si>
  <si>
    <t>Комплект модернизации ЯРУС ТК в ЯРУС ТФ без ФН-01</t>
  </si>
  <si>
    <t>Комплект модернизации ЯРУС ТК в ЯРУС ТФ с ФН-01</t>
  </si>
  <si>
    <t>ЯРУС TФ-HGQOE0F (GPRS-модем, с аккум,быстр зар, без ФН-01)</t>
  </si>
  <si>
    <t>ЯРУС ТФ (Ethernet, 3хRS232, без аккумулятора, без ФН-01) с ПО ЕФТККМ</t>
  </si>
  <si>
    <t>ЯРУС ТФ (Ethernet, 3хRS232, без аккумулятора, с ФН-01) с ПО ЕФТККМ</t>
  </si>
  <si>
    <t>ЯРУС ТФ (Ethernet, 3xRS232, без аккумулятора, без ФН-01)</t>
  </si>
  <si>
    <t>ЯРУС TФ-HGQOE0F (GPRS-модем, с аккум,быстр зар, с ФН-01) с ПО ЕФТККМ</t>
  </si>
  <si>
    <t>ЯРУС M2100Ф (LCD, 3G Dual Sim, Wi-Fi, Contactless, АКБ 3000мАч, без Ethernet, без ФН-01, EFTkkm)</t>
  </si>
  <si>
    <t>ШТРИХ-PriceChecker 2D</t>
  </si>
  <si>
    <t>ШТРИХ-PriceChecker 2D Wi-Fi</t>
  </si>
  <si>
    <t>Cканер Honeywell MK7580 Genesis 2D USB черный</t>
  </si>
  <si>
    <t>Сканер штрихкодов Vioteh VT 2410 черный (USB-COM)</t>
  </si>
  <si>
    <t>Сканер VT 1105 черный (USB-COM)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</si>
  <si>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</si>
  <si>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</si>
  <si>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</si>
  <si>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MS-1C-WIFI-DRIVER - Драйвер Wi-Fi терминала сбора данных для «1С:Предприятия» на основе Mobile SMARTS</t>
  </si>
  <si>
    <t>АКЦИЯ. ТСД Motorola MC2180 с подставкой и аккумулятором по спеццене при покупке в комплекте с 
драйвером WiFi для "1С: Предприятие" на основе MobileSmarts</t>
  </si>
  <si>
    <t>ККТ "ШТРИХ-ЛАЙТ-01Ф" (светлый) (без ФН)</t>
  </si>
  <si>
    <t>ККТ "ШТРИХ-ЛАЙТ-01Ф" (чёрный) (без ФН)</t>
  </si>
  <si>
    <t>Акция "Суперпредложение: ЛАЙТ+Lite"</t>
  </si>
  <si>
    <t>ККТ "ШТРИХ-ЛАЙТ-01Ф" (светлый) с ФН</t>
  </si>
  <si>
    <t>ККТ "ШТРИХ-ЛАЙТ-01Ф" (чёрный) с ФН</t>
  </si>
  <si>
    <t>Суперпредложение: ККТ "ШТРИХ-ЛАЙТ-01Ф" (без ФН) серый и сканер 2D VMC BurstScan Lite USB</t>
  </si>
  <si>
    <t>Суперпредложение: ККТ "ШТРИХ-ЛАЙТ-01Ф" (без ФН) черный и сканер 2D VMC BurstScan Lite USB</t>
  </si>
  <si>
    <t>ККТ "ШТРИХ-М-01Ф" (светлый) с ФН</t>
  </si>
  <si>
    <t>ККТ "ШТРИХ-М-01Ф" (чёрный) с ФН</t>
  </si>
  <si>
    <t>Акция "Суперпредложение: М+Lite"</t>
  </si>
  <si>
    <t>Суперпредложение: ККТ "ШТРИХ-М-01Ф" (без ФН) серый и сканер 2D VMC BurstScan Lite USB</t>
  </si>
  <si>
    <t>Суперпредложение: ККТ "ШТРИХ-М-01Ф" (без ФН) чёрный и сканер 2D VMC BurstScan Lite USB</t>
  </si>
  <si>
    <t>ККТ "ШТРИХ-ON-LINE" (серый) без ФН</t>
  </si>
  <si>
    <t>ККТ "ШТРИХ-ON-LINE" (чёрный) без ФН</t>
  </si>
  <si>
    <t>Комплект модернизации "УМка Lite" для автономных ККМ до 54-ФЗ</t>
  </si>
  <si>
    <t xml:space="preserve">ШТРИХ-MPAY-Ф (WiFi; GPRS; ФН) </t>
  </si>
  <si>
    <t xml:space="preserve">ШТРИХ-MPAY-Ф (WiFi; GPRS) </t>
  </si>
  <si>
    <t>Устройство модернизации до "Элвес-МФ" с Ethernet; (с ФН) с комплектом активации к "Элвес-Микро-К"</t>
  </si>
  <si>
    <t>Устройство модернизации до "Элвес-МФ" с Ethernet; (с ФН) с комплектом активации к "Элвес-МК" </t>
  </si>
  <si>
    <t>Устройство модернизации до "Элвес-МФ" с Ethernet; (без ФН) с комплектом активации к "Элвес-Микро-К" </t>
  </si>
  <si>
    <t>Устройство модернизации до "Элвес-МФ" с Ethernet; (без ФН) с комплектом активации к "Элвес-МК" </t>
  </si>
  <si>
    <t>ККТ "ШТРИХ-М-01Ф" (чёрный) без ФН</t>
  </si>
  <si>
    <t>ККТ "ШТРИХ-М-01Ф" (светлый) без ФН</t>
  </si>
  <si>
    <t>Принтер чеков 80/58 мм, Shtrih GIANT-100D (250 мм/с, USB, RS-232(RJ45), Ethernet (3-Combo)), черный</t>
  </si>
  <si>
    <t>ККТ "ШТРИХ-ON-LINE" (серый) с ФН + обслуживание в ОФД-Я на 12 месяцев</t>
  </si>
  <si>
    <t>ККТ "ШТРИХ-ON-LINE" (чёрный) с ФН + обслуживание в ОФД-Я на 12 месяцев</t>
  </si>
  <si>
    <t>ККТ "ШТРИХ-ON-LINE" (серый) без ФН + обслуживание в ОФД-Я на 12 месяцев</t>
  </si>
  <si>
    <t>ККТ "ШТРИХ-ON-LINE" (чёрный) без ФН + обслуживание в ОФД-Я на 12 месяцев</t>
  </si>
  <si>
    <t>ККТ "ШТРИХ-ЛАЙТ-01Ф" (светлый) с ФН + обслуживание в ОФД-Я на 12 месяцев</t>
  </si>
  <si>
    <t>ККТ "ШТРИХ-ЛАЙТ-01Ф" (чёрный) с ФН + обслуживание в ОФД-Я на 12 месяцев</t>
  </si>
  <si>
    <t>ККТ "ШТРИХ-ЛАЙТ-01Ф" (светлый) (без ФН) + обслуживание в ОФД-Я на 12 месяцев</t>
  </si>
  <si>
    <t>ККТ "ШТРИХ-ЛАЙТ-01Ф" (чёрный) (без ФН) + обслуживание в ОФД-Я на 12 месяцев</t>
  </si>
  <si>
    <t>ККТ "ШТРИХ-М-01Ф" (светлый) с ФН + обслуживание в ОФД-Я на 12 месяцев</t>
  </si>
  <si>
    <t>ККТ "ШТРИХ-М-01Ф" (чёрный) с ФН + обслуживание в ОФД-Я на 12 месяцев</t>
  </si>
  <si>
    <t>ККТ "ШТРИХ-М-01Ф" (светлый) без ФН + обслуживание в ОФД-Я на 12 месяцев</t>
  </si>
  <si>
    <t>ККТ "ШТРИХ-М-01Ф" (чёрный) без ФН + обслуживание в ОФД-Я на 12 месяцев</t>
  </si>
  <si>
    <t>Устройство модернизации с Ethernet (с ФН) + обслуживание в ОФД-Я на 12 месяцев</t>
  </si>
  <si>
    <t>Устройство модернизации с Ethernet (без ФН) + обслуживание в ОФД-Я на 12 месяцев</t>
  </si>
  <si>
    <t xml:space="preserve">11500  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</si>
  <si>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</si>
  <si>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</si>
  <si>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</si>
  <si>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POS-система "ШТРИХ-LightPOS WinCE 6.0" 001 R2 (черный,серый)(ККТ "ШТРИХ-ЛАЙТ-01Ф" с ФН)(ИК-детектор валюты)(ДЯ "ШТРИХ-midiCD")(РМК "ШТРИХ-М: Кассир miniPOS")</t>
  </si>
  <si>
    <t>POS-система "ШТРИХ-LightPOS WinCE 6.0" 101 R2 (черный,серый)(ККТ "ШТРИХ-ЛАЙТ-01Ф" с ФН)(GPRS)(ИК-детектор валюты) (ДЯ "ШТРИХ-midiCD")(РМК "ШТРИХ-М: Кассир miniPOS")</t>
  </si>
  <si>
    <t>POS-система "ШТРИХ-LightPOS WinCE 6.0" 201 R2 (черный,серый)(ККТ "ШТРИХ-ЛАЙТ-01Ф" с ФН)(3G)(ИК-детектор валюты) (ДЯ "ШТРИХ-midiCD")(РМК "ШТРИХ-М: Кассир miniPOS")</t>
  </si>
  <si>
    <t>POS-система "ШТРИХ-LightPOS WinCE 6.0" 001 R2 (черный,серый)(ККТ "ШТРИХ-М-01Ф" с ФН)(ИК-детектор валюты)(ДЯ "ШТРИХ-midiCD")(РМК "ШТРИХ-М: Кассир miniPOS")</t>
  </si>
  <si>
    <t>POS-система "ШТРИХ-LightPOS WinCE 6.0" 101 R2 (черный,серый)(ККТ "ШТРИХ-М-01Ф" с ФН)(GPRS)(ИК-детектор валюты)(ДЯ "ШТРИХ-midiCD")(РМК "ШТРИХ-М: Кассир miniPOS")</t>
  </si>
  <si>
    <t>POS-система "ШТРИХ-LightPOS WinCE 6.0" 201 R2 (черный,серый)(ККТ "ШТРИХ-М-01Ф" с ФН)(3G)(ИК-детектор валюты)(ДЯ "ШТРИХ-midiCD")(РМК "ШТРИХ-М: Кассир miniPOS")</t>
  </si>
  <si>
    <t>POS-система "ШТРИХ-miniPOS SCALE" ("ШТРИХ-СЛИМ" 300 МН 6-1.2)(ККТ "ШТРИХ-ЛАЙТ-01Ф" с ФН)(ДЯ "ШТРИХ-CD" черный/бежевый)</t>
  </si>
  <si>
    <t>POS-система "ШТРИХ-miniPOS SCALE" ("ШТРИХ-СЛИМ" 300 МН 15-2.5)(ККТ "ШТРИХ-ЛАЙТ-01Ф" с ФН)(ДЯ "ШТРИХ-CD" черный/бежевый)</t>
  </si>
  <si>
    <t>POS-система "ШТРИХ-miniPOS SCALE" (GPRS)("ШТРИХ-СЛИМ" 300 МН 6-1.2)(ККТ "ШТРИХ-ЛАЙТ-01Ф" с ФН)(ДЯ "ШТРИХ-CD" черный/бежевый)</t>
  </si>
  <si>
    <t>POS-система "ШТРИХ-miniPOS SCALE" (GPRS)("ШТРИХ-СЛИМ" 300 МН 15-2.5)(ККТ "ШТРИХ-ЛАЙТ-01Ф" с ФН)(ДЯ "ШТРИХ-CD" черный/бежевый)</t>
  </si>
  <si>
    <r>
      <t>POS-система "ШТРИХ-miniPOS SCALE" ("ШТРИХ-СЛИМ" 300 М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6-1,2  Д1Н)(ККТ "ШТРИХ-М-01Ф" с ФН)(ДЯ "ШТРИХ-CD" черный/бежевый)</t>
    </r>
  </si>
  <si>
    <t>POS-система "ШТРИХ-miniPOS SCALE" (ШТРИХ-СЛИМ" 300 М 15-2,5 Д1Н)(ККТ "ШТРИХ-М-01Ф" с ФН)(ДЯ "ШТРИХ-CD" черный/бежевый)</t>
  </si>
  <si>
    <t>POS-система "ШТРИХ-miniPOS SCALE" (GPRS)("ШТРИХ-СЛИМ" 300 МН 6-1.2)(ККТ "ШТРИХ-М-01Ф" с ФН)(ДЯ "ШТРИХ-CD" черный/бежевый)</t>
  </si>
  <si>
    <t>POS-система "ШТРИХ-miniPOS SCALE" (GPRS)("ШТРИХ-СЛИМ" 300 МН 15-2.5)(ККТ "ШТРИХ-М-01Ф" с ФН)(ДЯ "ШТРИХ-CD" черный/бежевый)</t>
  </si>
  <si>
    <r>
      <t xml:space="preserve">Онлайн ККТ и денежные ящики в составе сенсорных POS-систем "ШТРИХ-TouchPOS"/iTouch:
</t>
    </r>
    <r>
      <rPr>
        <sz val="10"/>
        <rFont val="Arial"/>
        <family val="2"/>
        <charset val="204"/>
      </rPr>
      <t>(ККТ "ШТРИХ-М-01Ф" с ФН/ККТ "ШТРИХ-ЛАЙТ-01Ф" с ФН, ДЯ "ШТРИХ-CD")</t>
    </r>
  </si>
  <si>
    <t>Сканер Zebex Z-3250BT, image, беспроводной, светлые, microUSB, арт. 88S-51BTUB-000</t>
  </si>
  <si>
    <t>Принтер этикеток Shtrih D-2824 (термопечать;203dpi; 2";152мм/сек;4MB/8MB;USB,RS232) белый</t>
  </si>
  <si>
    <t>Принтер этикеток Shtrih D-2824G (термопечать;203dpi; 2";152мм/сек;4MB/8MB;USB,RS232) черный</t>
  </si>
  <si>
    <t>POS-решения</t>
  </si>
  <si>
    <t>Базовый терминал "ШТРИХ-УТМ", POS-комплекты и POS-системы с ним</t>
  </si>
  <si>
    <r>
      <t xml:space="preserve">POS-комплект "ШТРИХ-УТМ" LPOS-064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</si>
  <si>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POS-комплект ШТРИХ-УТМ LPOS-064 (ЕГАИС,7"IPS1280х800,Z3735F 1.83ГГц/4ядра,DDR3L 2Гб,32Гб,Win10)</t>
  </si>
  <si>
    <t>POS-комплект ШТРИХ-УТМ LPOS-064 (Кассир miniPOS,7"IPS1280х800,Z3735F 1.83ГГц/4ядра,DDR3L 2Гб,32Гб,Win10)</t>
  </si>
  <si>
    <t>Базовый терминал ШТРИХ-УТМ (безПО,9"IPS1280х800,BayTrail Z3736F 4ядра,DDR3L 2Гб,32Гб,Win)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</si>
  <si>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(процессор Z3735F/Z3736F 4ядра, ОЗУ DDR3L 2Гб, Flash-накопитель 32Гб, ОС Win8.1/Win10)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</si>
  <si>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Базовый терминал ШТРИХ-УТМ (Кассир miniPOS,9"IPS1280х800,Z3735F 4ядра,DDR3L 2Гб,32Гб,Win10)</t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</si>
  <si>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</si>
  <si>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</si>
  <si>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</si>
  <si>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POS-система ШТРИХ-УТМ LPOS-064 (ЕГАИС,7",Z3735F 1.83ГГц,2Гб,32Гб,Win10,ККТ,BS Lite)</t>
  </si>
  <si>
    <t>POS-система ШТРИХ-УТМ LPOS-064 (Кассир miniPOS,7",Z3735F 1.83ГГц,2Гб,32Гб,Win10,ККТ,BS Lite)</t>
  </si>
  <si>
    <t>POS-система ШТРИХ-УТМ KB66 (ЕГАИС,7",Z3735F 1.83ГГц,2Гб,32Гб,Win10,ККТ,BS Lite)</t>
  </si>
  <si>
    <t>POS-система ШТРИХ-УТМ KB66 (Кассир miniPOS,7",Z3735F 1.83ГГц,2Гб,32Гб,Win10,ККТ,BS Lite)</t>
  </si>
  <si>
    <t>POS-система "Доступная" "ШТРИХ-POS-ATOM" J1800 чёрная (2.41 ГГц, 2 Гб, SSD 60 Гб)(монитор LCD 10", KB-64RK, ДП ШТРИХ-T D2/D3-USB, ДЯ ШТРИХ-midiCD, ККТ "ШТРИХ-ЛАЙТ-01Ф" с ФН/ККТ "ШТРИХ-М-01Ф" с ФН, 2D сканер ШК VMC BS Lite USB)(с Win 7)</t>
  </si>
  <si>
    <r>
      <t xml:space="preserve">POS-система "ШТРИХ-POS-ATOM" "Доступная"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(чёрный, металл)(USB)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</t>
    </r>
    <r>
      <rPr>
        <sz val="10"/>
        <color rgb="FF0070C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Ручной cканер штрих-кода 2D imager VMC BurstScan Lite (с блоком питания и интерф. каб. USB [2м])(УЖЕ В СОСТАВЕ КОМПЛЕКТА!)</t>
    </r>
  </si>
  <si>
    <r>
      <t xml:space="preserve">POS-системы "ШТРИХ-miniPOS SCALE"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"ШТРИХ-CD", ОС WinCE.NET 4.2 и кассовой программой "ШТРИХ-М: Кассир miniPOS")</t>
    </r>
  </si>
  <si>
    <r>
      <t xml:space="preserve">POS-система "ШТРИХ-LightPOS WinCE 6.0"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</si>
  <si>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"ШТРИХ-УТМ" LPOS-064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POSUA LPOS-064-Mxx для "ШТРИХ-УТМ" (64 кл., USB, БЕЗ считывателя карт и ключа режимов)
 - Кронштейн для объединения клавиатуры LPOS-064 и терминала "ШТРИХ-УТМ"
 - Онлайн-ККТ "ШТРИХ-ЛАЙТ-01Ф" с ФН/ККТ 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</si>
  <si>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Онлайн-ККТ "ШТРИХ-ЛАЙТ-01Ф" с ФН/ККТ "ШТРИХ-М-01Ф" с ФН
 - Ручной cканер штрих-кода 2D imager VMC BurstScan Lite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</si>
  <si>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"ШТРИХ-POS-ATOM" "Оптимальная"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</si>
  <si>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"Оптимальная" "ШТРИХ-POS-ATOM" J1800 чёрная (2.41 ГГц, 2 Гб, SSD 60 Гб)(монитор LCD 10", LPOS-084-M12 (PS/2), ДП Flytech 2х20 VFD, ДЯ ШТРИХ-CD, ККТ "ШТРИХ-ЛАЙТ-01Ф" с ФН/ККТ "ШТРИХ-М-01Ф" с ФН, 2D сканер ШК VMC BS Lite USB)(с Win 7)</t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</si>
  <si>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 Lite (с блоком питания и интерф. каб. USB [2м])(УЖЕ В СОСТАВЕ КОМПЛЕКТА!)</t>
    </r>
  </si>
  <si>
    <t>POS-система "Надёжная" "ШТРИХ-POS-ATOM" J1900 чёрная (2.00 ГГц, 2 Гб, SSD 60 Гб)(монитор LCD 10", LPOS-084-M12 (PS/2), ДП Flytech 2х20 VFD, ДЯ ШТРИХ-CD, ККТ "ШТРИХ-ЛАЙТ-01Ф" с ФН/ККТ "ШТРИХ-М-01Ф" с ФН, 2D сканер ШК VMC BS Lite USB)(с Win 7)</t>
  </si>
  <si>
    <t>Скидка за поставку без дисплея покупателя ШТРИХ-T D2-USB-MB или ШТРИХ-T D3-USB-PW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</si>
  <si>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</si>
  <si>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</si>
  <si>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</si>
  <si>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01/02 (12", "ШТРИХ-POS-ATOM" J1900 2.00 ГГц, ОЗУ 2 Гб, SSD 60 Гб с Win7, многоплоскостым сканером ШК, ДЯ HPC-460FT, ККТ "ШТРИХ-ЛАЙТ-01Ф" с ФН/"ШТРИХ-М-01Ф" с ФН)</t>
  </si>
  <si>
    <t>Сенсорный терминал "ШТРИХ-TouchPOS"/iTouch 485 TrueFlat чёрный (15" TFT P-CAP, D36, Intel Bay Trail CPU Celeron J1900 2.0ГГц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</si>
  <si>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P-CAP, D36, Intel Bay Trail CPU Celeron J1900 2.0ГГц Fanless, ОЗУ 2 Гб, HDD от 500 Гб, считыватель магнитных карт (MSR) на 3 дорожки, без ДП, с Windows Embedded POSReady 7)</t>
  </si>
  <si>
    <t>ЕНВД POS-система "Надёжная" "ШТРИХ-POS-ATOM" J1900 чёрная (2.00 ГГц, 2 Гб, SSD 60 Гб)(монитор LCD 10", LPOS-084-M12 (PS/2), ДП Flytech 2х20 VFD, ДЯ ШТРИХ-CD, АСПД "ШТРИХ-LIGHT" 200/АСПД "ШТРИХ-М" 200)(с Win 7)</t>
  </si>
  <si>
    <t>POS-система "Оптимальная" "ШТРИХ-POS-ATOM" J1800 чёрная/бежевая (2.41 ГГц, 2 Гб, SSD 60 Гб)(монитор LCD 10", LPOS-084-M12 (PS/2), ДП Flytech 2х20 VFD, ДЯ ШТРИХ-CD, АСПД "ШТРИХ-LIGHT" 200/АСПД "ШТРИХ-М" 200)(с Win 7)</t>
  </si>
  <si>
    <t>ЕНВД Фронт-система "ШТРИХ-FrontMaster" 04 (6.4",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</si>
  <si>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03 (12", "ШТРИХ-POS-ATOM" J1900 2.00 ГГц, ОЗУ 2 Гб, SSD 60 Гб с Win7, многоплоскостым сканером ШК, ДЯ HPC-460FT, АСПД "ШТРИХ-LIGHT" 200/АСПД "ШТРИХ-М" 200)</t>
  </si>
  <si>
    <t>ЕНВД Фронт-система "ШТРИХ-FrontMaster" 01/02 (12", "ШТРИХ-POS-ATOM" J1900 2.00 ГГц, ОЗУ 2 Гб, SSD 60 Гб с Win7, многоплоскостым сканером ШК, ДЯ HPC-460FT, АСПД "ШТРИХ-LIGHT" 200/АСПД "ШТРИХ-М" 200)</t>
  </si>
  <si>
    <r>
      <t xml:space="preserve">ЕНВД POS-система "ШТРИХ-POS-ATOM" "Доступная"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KB-64RK на 64 клавиши (считыватель магнитных карт на 2 дорожки, ключ)
 - Дисплей покупателя ШТРИХ-T D2-USB-MB (чёрный)(USB) или ШТРИХ-T D3-USB-PW (бежевый, пластик)(USB)
 - Денежный ящик "ШТРИХ-midiCD"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</si>
  <si>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t>ЕНВД POS-система "Доступная" "ШТРИХ-POS-ATOM" J1800 чёрная/бежевая (2.41 ГГц, 2 Гб, SSD 60 Гб)(монитор LCD 10", KB-64RK, ДП ШТРИХ-T D2/D3-USB, ДЯ ШТРИХ-midiCD, АСПД "ШТРИХ-LIGHT" 200/АСПД "ШТРИХ-М" 200)(с Win 7)</t>
  </si>
  <si>
    <r>
      <t xml:space="preserve">ЕНВД POS-система "ШТРИХ-POS-ATOM" "Оптимальная" чёрная/бежевая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POS-компьютер "ШТРИХ-POS-ATOM" J1800 (процессор Intel Celeron J1800 2.41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 </t>
    </r>
    <r>
      <rPr>
        <sz val="10"/>
        <color rgb="FFFF0000"/>
        <rFont val="Arial"/>
        <family val="2"/>
        <charset val="204"/>
      </rPr>
      <t>- АСПД на выбор АСПД "ШТРИХ-LIGHT" 200 RS+USB/АСПД "ШТРИХ-М" 200 RS+USB (УЖЕ В СОСТАВЕ КОМПЛЕКТА!)</t>
    </r>
  </si>
  <si>
    <r>
      <t xml:space="preserve">POS-система "ШТРИХ-POS-ATOM" "Надёжная" чёрная с предустановленной ОС Windows Embedded POSReady 7 в составе:
</t>
    </r>
    <r>
      <rPr>
        <sz val="10"/>
        <color rgb="FF0070C0"/>
        <rFont val="Arial"/>
        <family val="2"/>
        <charset val="204"/>
      </rPr>
      <t xml:space="preserve"> - БЕЗВЕНТИЛЯТОРНЫЙ POS-компьютер чёрный "ШТРИХ-POS-ATOM" J1900 (процессор Intel Celeron J1900 2.00 ГГц, ОЗУ 2 Гб DDR3, SSD 60 Гб)
 - Лицензия ОС Windows Embedded POSReady 7
 - LCD-монитор кассира с диагональю 10"
 - Программируемая клавиатура LPOS-084-M12 (PS/2) на 84 клавиши (считыватель магнитных карт на 2 дорожки, без ключа)
 - Дисплей покупателя Flytech 2х20 VFD
 - Денежный ящик "ШТРИХ-CD"
</t>
    </r>
    <r>
      <rPr>
        <sz val="10"/>
        <color rgb="FFFF0000"/>
        <rFont val="Arial"/>
        <family val="2"/>
        <charset val="204"/>
      </rPr>
      <t xml:space="preserve"> - АСПД на выбор АСПД "ШТРИХ-LIGHT" 200 RS+USB/АСПД "ШТРИХ-М" 200 RS+USB (УЖЕ В СОСТАВЕ КОМПЛЕКТА!)</t>
    </r>
  </si>
  <si>
    <r>
      <t xml:space="preserve">ЕНВД фронт-системы "ШТРИХ-FrontMaster" в составе:
</t>
    </r>
    <r>
      <rPr>
        <sz val="10"/>
        <color rgb="FFFF0000"/>
        <rFont val="Arial"/>
        <family val="2"/>
        <charset val="204"/>
      </rPr>
      <t xml:space="preserve"> 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indexed="3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NCR 7884/Datalogic Magellan 2200 VS/</t>
    </r>
    <r>
      <rPr>
        <sz val="10"/>
        <color rgb="FFFF0000"/>
        <rFont val="Arial"/>
        <family val="2"/>
        <charset val="204"/>
      </rPr>
      <t>Datalogic Magellan 3200 VSi 1D+2D vertical RS232 (Подходит для ЕГАИС!)</t>
    </r>
    <r>
      <rPr>
        <sz val="10"/>
        <color indexed="30"/>
        <rFont val="Arial"/>
        <family val="2"/>
        <charset val="204"/>
      </rPr>
      <t xml:space="preserve">
</t>
    </r>
    <r>
      <rPr>
        <sz val="10"/>
        <color rgb="FFFF0000"/>
        <rFont val="Arial"/>
        <family val="2"/>
        <charset val="204"/>
      </rPr>
      <t xml:space="preserve"> - АСПД на выбор АСПД "ШТРИХ-LIGHT" 200/АСПД "ШТРИХ-М" 200 (УЖЕ В СОСТАВЕ КОМПЛЕКТА!)</t>
    </r>
  </si>
  <si>
    <r>
      <rPr>
        <b/>
        <sz val="10"/>
        <color rgb="FF0070C0"/>
        <rFont val="Arial"/>
        <family val="2"/>
        <charset val="204"/>
      </rPr>
      <t>АСПД и денежные ящики в составе сенсорных POS-систем "ШТРИХ-TouchPOS"/iTouch:</t>
    </r>
    <r>
      <rPr>
        <b/>
        <sz val="10"/>
        <color rgb="FFFF0000"/>
        <rFont val="Arial"/>
        <family val="2"/>
        <charset val="204"/>
      </rPr>
      <t xml:space="preserve">
</t>
    </r>
    <r>
      <rPr>
        <sz val="10"/>
        <color rgb="FF0070C0"/>
        <rFont val="Arial"/>
        <family val="2"/>
        <charset val="204"/>
      </rPr>
      <t>АСПД "ШТРИХ-LIGHT" 200/АСПД "ШТРИХ-М" 200, ДЯ "ШТРИХ-CD"</t>
    </r>
  </si>
  <si>
    <t>Антистокс-детектор банкнот PRO KRICKET</t>
  </si>
  <si>
    <t>Детектор банкнот автомат PRO CL 200R</t>
  </si>
  <si>
    <t>Детектор банкнот автомат PRO CL 200AR (с аккумулятором)</t>
  </si>
  <si>
    <t>Детектор банкнот ИК PRO COBRA 1350IR LCD</t>
  </si>
  <si>
    <t>Детектор банкнот автомат MONIRON MOBILE</t>
  </si>
  <si>
    <t>Детектор банкнот автомат MONIRON DEC POS</t>
  </si>
  <si>
    <t xml:space="preserve">Детектор банкнот автомат MONIRON DEC ERGO (+ доп. аккумулятор) </t>
  </si>
  <si>
    <t>Детектор банкнот автомат MONIRON DEC MULTI BLACK</t>
  </si>
  <si>
    <t>Счетчик банкнот PRO 15</t>
  </si>
  <si>
    <t>Счетчик банкнот PRO 40U LCD</t>
  </si>
  <si>
    <t>Счетчик банкнот PRO 40 UMI</t>
  </si>
  <si>
    <t>Счетчик банкнот PRO 40UMI LCD</t>
  </si>
  <si>
    <t>Счетчик банкнот PRO 85</t>
  </si>
  <si>
    <t>Счетчик банкнот PRO 85 UM</t>
  </si>
  <si>
    <t>Счетчик монет PRO CS 80R LCD</t>
  </si>
  <si>
    <t>Счетчик монет PRO CS 200A</t>
  </si>
  <si>
    <t>Счетчик монет Multi Cash MC 1-14</t>
  </si>
  <si>
    <t>Счетчик монет Multi Cash MC Active 10</t>
  </si>
  <si>
    <t>Счетчик-сортировщик банкнот PRO NC-3300 (RUB)</t>
  </si>
  <si>
    <t>Сортировщик банкнот PRO NC-6500</t>
  </si>
  <si>
    <t>Соответствует требованиям ЦБ РФ</t>
  </si>
  <si>
    <t>Moniron</t>
  </si>
  <si>
    <t>Принтер ШК Godex DT2x (203dpi, COM/USB/Ethernet, 011-DT2252-00A), чёрный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</si>
  <si>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</si>
  <si>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</si>
  <si>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</si>
  <si>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</si>
  <si>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</si>
  <si>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</si>
  <si>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</si>
  <si>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ККМ "ШТРИХ-МИНИ-02Ф" Ethernet (белый) с ФН</t>
  </si>
  <si>
    <t>ККМ "ШТРИХ-МИНИ-02Ф" Ethernet (черный) с ФН</t>
  </si>
  <si>
    <t>ККТ "ШТРИХ-МИНИ-02Ф" Ethernet (белый) с ФН + обслуживание в ОФД-Я на 12 месяцев</t>
  </si>
  <si>
    <t>ККТ "ШТРИХ-МИНИ-02Ф" Ethernet (чёрный) с ФН + обслуживание в ОФД-Я на 12 месяцев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</si>
  <si>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</si>
  <si>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</si>
  <si>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</si>
  <si>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</si>
  <si>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Распродажа отстатков</t>
  </si>
  <si>
    <t>KB-64Rib/USB, программируемая клавиатура, 64 клавиши, черно-серебристая</t>
  </si>
  <si>
    <t>19 900 </t>
  </si>
  <si>
    <t>- </t>
  </si>
  <si>
    <t xml:space="preserve">21 400  </t>
  </si>
  <si>
    <t xml:space="preserve">26 000  </t>
  </si>
  <si>
    <t xml:space="preserve">27 500  </t>
  </si>
  <si>
    <t xml:space="preserve">33 000  </t>
  </si>
  <si>
    <t xml:space="preserve">34 500  </t>
  </si>
  <si>
    <t xml:space="preserve">5 300  </t>
  </si>
  <si>
    <t xml:space="preserve">13 000  </t>
  </si>
  <si>
    <t xml:space="preserve">6 800  </t>
  </si>
  <si>
    <t>Подставка для сканера Honeywell 1450/1250, 15см</t>
  </si>
  <si>
    <t>Сканер ШК Honeywell 1450g Voyager 2D (USB, черный)</t>
  </si>
  <si>
    <t>POSCenter</t>
  </si>
  <si>
    <t>Принтер этикеток Poscenter D-2824 (термопечать;203dpi; 2";152мм/сек;4MB/8MB;USB,RS232) белый</t>
  </si>
  <si>
    <t>Принтер этикеток Poscenter D-2824G (термопечать;203dpi; 2";152мм/сек;4MB/8MB;USB,RS232) черный</t>
  </si>
  <si>
    <t>Монитор сенсорный Flytech iTouch185 (С11) 15" черный (без считывателя)</t>
  </si>
  <si>
    <t>Прайс-лист Розница № 9(Н) от 23 августа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</si>
</sst>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.0"/>
    <numFmt numFmtId="167" formatCode="#,##0_р_."/>
    <numFmt numFmtId="168" formatCode="_-* #,##0_р_._-;\-* #,##0_р_._-;_-* &quot;-&quot;??_р_._-;_-@_-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2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color indexed="30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i/>
      <sz val="16"/>
      <color indexed="8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indexed="4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6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635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42" fillId="0" borderId="0" applyNumberFormat="0" applyFill="0" applyBorder="0" applyAlignment="0" applyProtection="0">
      <alignment vertical="top"/>
      <protection locked="0"/>
    </xf>
    <xf numFmtId="174" fontId="41" fillId="0" borderId="0"/>
    <xf numFmtId="174" fontId="41" fillId="0" borderId="0"/>
    <xf numFmtId="174" fontId="41" fillId="0" borderId="0"/>
    <xf numFmtId="174" fontId="43" fillId="0" borderId="0"/>
    <xf numFmtId="174" fontId="7" fillId="0" borderId="0"/>
    <xf numFmtId="174" fontId="41" fillId="0" borderId="0"/>
    <xf numFmtId="174" fontId="41" fillId="0" borderId="0"/>
    <xf numFmtId="174" fontId="41" fillId="0" borderId="0"/>
    <xf numFmtId="174" fontId="44" fillId="0" borderId="0"/>
    <xf numFmtId="174" fontId="9" fillId="0" borderId="0"/>
    <xf numFmtId="174" fontId="9" fillId="0" borderId="0"/>
    <xf numFmtId="174" fontId="40" fillId="0" borderId="0"/>
    <xf numFmtId="174" fontId="40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5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7" fillId="0" borderId="0"/>
    <xf numFmtId="174" fontId="7" fillId="0" borderId="0"/>
    <xf numFmtId="174" fontId="7" fillId="0" borderId="0"/>
    <xf numFmtId="174" fontId="37" fillId="0" borderId="0"/>
    <xf numFmtId="174" fontId="7" fillId="0" borderId="0"/>
    <xf numFmtId="174" fontId="7" fillId="0" borderId="0"/>
    <xf numFmtId="174" fontId="37" fillId="0" borderId="0"/>
    <xf numFmtId="174" fontId="7" fillId="0" borderId="0"/>
    <xf numFmtId="174" fontId="7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41" fillId="0" borderId="0"/>
    <xf numFmtId="174" fontId="7" fillId="0" borderId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5" fontId="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" fillId="0" borderId="0"/>
    <xf numFmtId="174" fontId="6" fillId="0" borderId="0"/>
    <xf numFmtId="174" fontId="4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5" fontId="7" fillId="0" borderId="0" applyFont="0" applyFill="0" applyBorder="0" applyAlignment="0" applyProtection="0"/>
    <xf numFmtId="174" fontId="48" fillId="6" borderId="0" applyNumberFormat="0" applyBorder="0" applyAlignment="0" applyProtection="0"/>
    <xf numFmtId="174" fontId="48" fillId="5" borderId="0" applyNumberFormat="0" applyBorder="0" applyAlignment="0" applyProtection="0"/>
    <xf numFmtId="174" fontId="73" fillId="3" borderId="22">
      <alignment horizontal="center" vertical="center"/>
    </xf>
    <xf numFmtId="174" fontId="68" fillId="3" borderId="29">
      <alignment vertical="center" wrapText="1"/>
    </xf>
    <xf numFmtId="170" fontId="7" fillId="0" borderId="0" applyFont="0" applyFill="0" applyBorder="0" applyAlignment="0" applyProtection="0"/>
    <xf numFmtId="174" fontId="73" fillId="3" borderId="22">
      <alignment horizontal="center" vertical="center"/>
    </xf>
    <xf numFmtId="174" fontId="57" fillId="23" borderId="28" applyNumberFormat="0" applyAlignment="0" applyProtection="0"/>
    <xf numFmtId="174" fontId="72" fillId="0" borderId="1">
      <alignment horizontal="center" vertical="center"/>
    </xf>
    <xf numFmtId="174" fontId="72" fillId="0" borderId="1">
      <alignment horizontal="center" vertical="center"/>
    </xf>
    <xf numFmtId="174" fontId="52" fillId="22" borderId="27" applyNumberFormat="0" applyAlignment="0" applyProtection="0"/>
    <xf numFmtId="174" fontId="60" fillId="5" borderId="0" applyNumberFormat="0" applyBorder="0" applyAlignment="0" applyProtection="0"/>
    <xf numFmtId="174" fontId="49" fillId="21" borderId="0" applyNumberFormat="0" applyBorder="0" applyAlignment="0" applyProtection="0"/>
    <xf numFmtId="174" fontId="49" fillId="16" borderId="0" applyNumberFormat="0" applyBorder="0" applyAlignment="0" applyProtection="0"/>
    <xf numFmtId="174" fontId="49" fillId="17" borderId="0" applyNumberFormat="0" applyBorder="0" applyAlignment="0" applyProtection="0"/>
    <xf numFmtId="174" fontId="49" fillId="16" borderId="0" applyNumberFormat="0" applyBorder="0" applyAlignment="0" applyProtection="0"/>
    <xf numFmtId="174" fontId="49" fillId="15" borderId="0" applyNumberFormat="0" applyBorder="0" applyAlignment="0" applyProtection="0"/>
    <xf numFmtId="174" fontId="49" fillId="11" borderId="0" applyNumberFormat="0" applyBorder="0" applyAlignment="0" applyProtection="0"/>
    <xf numFmtId="174" fontId="49" fillId="14" borderId="0" applyNumberFormat="0" applyBorder="0" applyAlignment="0" applyProtection="0"/>
    <xf numFmtId="174" fontId="49" fillId="17" borderId="0" applyNumberFormat="0" applyBorder="0" applyAlignment="0" applyProtection="0"/>
    <xf numFmtId="174" fontId="49" fillId="16" borderId="0" applyNumberFormat="0" applyBorder="0" applyAlignment="0" applyProtection="0"/>
    <xf numFmtId="174" fontId="49" fillId="15" borderId="0" applyNumberFormat="0" applyBorder="0" applyAlignment="0" applyProtection="0"/>
    <xf numFmtId="174" fontId="49" fillId="12" borderId="0" applyNumberFormat="0" applyBorder="0" applyAlignment="0" applyProtection="0"/>
    <xf numFmtId="174" fontId="49" fillId="11" borderId="0" applyNumberFormat="0" applyBorder="0" applyAlignment="0" applyProtection="0"/>
    <xf numFmtId="174" fontId="49" fillId="14" borderId="0" applyNumberFormat="0" applyBorder="0" applyAlignment="0" applyProtection="0"/>
    <xf numFmtId="174" fontId="48" fillId="13" borderId="0" applyNumberFormat="0" applyBorder="0" applyAlignment="0" applyProtection="0"/>
    <xf numFmtId="174" fontId="48" fillId="10" borderId="0" applyNumberFormat="0" applyBorder="0" applyAlignment="0" applyProtection="0"/>
    <xf numFmtId="174" fontId="48" fillId="7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0" borderId="0" applyNumberFormat="0" applyBorder="0" applyAlignment="0" applyProtection="0"/>
    <xf numFmtId="174" fontId="48" fillId="13" borderId="0" applyNumberFormat="0" applyBorder="0" applyAlignment="0" applyProtection="0"/>
    <xf numFmtId="174" fontId="48" fillId="10" borderId="0" applyNumberFormat="0" applyBorder="0" applyAlignment="0" applyProtection="0"/>
    <xf numFmtId="174" fontId="48" fillId="7" borderId="0" applyNumberFormat="0" applyBorder="0" applyAlignment="0" applyProtection="0"/>
    <xf numFmtId="174" fontId="48" fillId="12" borderId="0" applyNumberFormat="0" applyBorder="0" applyAlignment="0" applyProtection="0"/>
    <xf numFmtId="174" fontId="48" fillId="11" borderId="0" applyNumberFormat="0" applyBorder="0" applyAlignment="0" applyProtection="0"/>
    <xf numFmtId="174" fontId="48" fillId="10" borderId="0" applyNumberFormat="0" applyBorder="0" applyAlignment="0" applyProtection="0"/>
    <xf numFmtId="174" fontId="48" fillId="9" borderId="0" applyNumberFormat="0" applyBorder="0" applyAlignment="0" applyProtection="0"/>
    <xf numFmtId="174" fontId="48" fillId="8" borderId="0" applyNumberFormat="0" applyBorder="0" applyAlignment="0" applyProtection="0"/>
    <xf numFmtId="174" fontId="48" fillId="7" borderId="0" applyNumberFormat="0" applyBorder="0" applyAlignment="0" applyProtection="0"/>
    <xf numFmtId="174" fontId="48" fillId="6" borderId="0" applyNumberFormat="0" applyBorder="0" applyAlignment="0" applyProtection="0"/>
    <xf numFmtId="174" fontId="48" fillId="5" borderId="0" applyNumberFormat="0" applyBorder="0" applyAlignment="0" applyProtection="0"/>
    <xf numFmtId="174" fontId="48" fillId="8" borderId="0" applyNumberFormat="0" applyBorder="0" applyAlignment="0" applyProtection="0"/>
    <xf numFmtId="174" fontId="48" fillId="7" borderId="0" applyNumberFormat="0" applyBorder="0" applyAlignment="0" applyProtection="0"/>
    <xf numFmtId="174" fontId="48" fillId="4" borderId="0" applyNumberFormat="0" applyBorder="0" applyAlignment="0" applyProtection="0"/>
    <xf numFmtId="174" fontId="81" fillId="0" borderId="0"/>
    <xf numFmtId="174" fontId="49" fillId="20" borderId="0" applyNumberFormat="0" applyBorder="0" applyAlignment="0" applyProtection="0"/>
    <xf numFmtId="174" fontId="49" fillId="19" borderId="0" applyNumberFormat="0" applyBorder="0" applyAlignment="0" applyProtection="0"/>
    <xf numFmtId="174" fontId="49" fillId="18" borderId="0" applyNumberFormat="0" applyBorder="0" applyAlignment="0" applyProtection="0"/>
    <xf numFmtId="174" fontId="49" fillId="15" borderId="0" applyNumberFormat="0" applyBorder="0" applyAlignment="0" applyProtection="0"/>
    <xf numFmtId="174" fontId="49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8" fillId="3" borderId="29">
      <alignment vertical="center" wrapText="1"/>
    </xf>
    <xf numFmtId="174" fontId="48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8" fillId="9" borderId="0" applyNumberFormat="0" applyBorder="0" applyAlignment="0" applyProtection="0"/>
    <xf numFmtId="174" fontId="61" fillId="0" borderId="0" applyNumberFormat="0" applyFill="0" applyBorder="0" applyAlignment="0" applyProtection="0"/>
    <xf numFmtId="174" fontId="79" fillId="0" borderId="0" applyNumberFormat="0" applyFill="0" applyBorder="0" applyAlignment="0" applyProtection="0"/>
    <xf numFmtId="174" fontId="64" fillId="6" borderId="0" applyNumberFormat="0" applyBorder="0" applyAlignment="0" applyProtection="0"/>
    <xf numFmtId="174" fontId="69" fillId="3" borderId="30">
      <alignment horizontal="centerContinuous" vertical="center" wrapText="1"/>
    </xf>
    <xf numFmtId="174" fontId="53" fillId="0" borderId="31" applyNumberFormat="0" applyFill="0" applyAlignment="0" applyProtection="0"/>
    <xf numFmtId="174" fontId="74" fillId="0" borderId="32">
      <alignment horizontal="center" wrapText="1"/>
    </xf>
    <xf numFmtId="174" fontId="74" fillId="0" borderId="32">
      <alignment horizontal="center" wrapText="1"/>
    </xf>
    <xf numFmtId="174" fontId="54" fillId="0" borderId="33" applyNumberFormat="0" applyFill="0" applyAlignment="0" applyProtection="0"/>
    <xf numFmtId="174" fontId="74" fillId="24" borderId="8">
      <alignment horizontal="left"/>
    </xf>
    <xf numFmtId="174" fontId="74" fillId="24" borderId="8">
      <alignment horizontal="left"/>
    </xf>
    <xf numFmtId="174" fontId="74" fillId="24" borderId="8">
      <alignment horizontal="left"/>
    </xf>
    <xf numFmtId="174" fontId="55" fillId="0" borderId="34" applyNumberFormat="0" applyFill="0" applyAlignment="0" applyProtection="0"/>
    <xf numFmtId="174" fontId="55" fillId="0" borderId="0" applyNumberFormat="0" applyFill="0" applyBorder="0" applyAlignment="0" applyProtection="0"/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5" fillId="25" borderId="35">
      <alignment horizontal="left" vertical="center"/>
    </xf>
    <xf numFmtId="174" fontId="65" fillId="25" borderId="35">
      <alignment horizontal="left" vertical="center"/>
    </xf>
    <xf numFmtId="174" fontId="66" fillId="25" borderId="36">
      <alignment horizontal="right" vertical="center"/>
    </xf>
    <xf numFmtId="174" fontId="66" fillId="25" borderId="36">
      <alignment horizontal="right" vertical="center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6" fillId="0" borderId="0" applyNumberFormat="0" applyFill="0" applyBorder="0" applyAlignment="0" applyProtection="0"/>
    <xf numFmtId="174" fontId="50" fillId="9" borderId="27" applyNumberFormat="0" applyAlignment="0" applyProtection="0"/>
    <xf numFmtId="174" fontId="62" fillId="0" borderId="38" applyNumberFormat="0" applyFill="0" applyAlignment="0" applyProtection="0"/>
    <xf numFmtId="174" fontId="59" fillId="26" borderId="0" applyNumberFormat="0" applyBorder="0" applyAlignment="0" applyProtection="0"/>
    <xf numFmtId="174" fontId="82" fillId="0" borderId="0"/>
    <xf numFmtId="174" fontId="82" fillId="0" borderId="0"/>
    <xf numFmtId="174" fontId="68" fillId="2" borderId="29">
      <alignment horizontal="left" vertical="center"/>
    </xf>
    <xf numFmtId="174" fontId="68" fillId="2" borderId="29">
      <alignment horizontal="left" vertical="center"/>
    </xf>
    <xf numFmtId="174" fontId="67" fillId="2" borderId="29">
      <alignment horizontal="left" vertical="center"/>
    </xf>
    <xf numFmtId="174" fontId="67" fillId="2" borderId="29">
      <alignment horizontal="left" vertical="center"/>
    </xf>
    <xf numFmtId="174" fontId="77" fillId="0" borderId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68" fillId="3" borderId="22">
      <alignment horizontal="center" vertical="center"/>
    </xf>
    <xf numFmtId="174" fontId="68" fillId="3" borderId="22">
      <alignment horizontal="center" vertical="center"/>
    </xf>
    <xf numFmtId="174" fontId="75" fillId="3" borderId="32">
      <alignment horizontal="center" vertical="center" textRotation="90"/>
    </xf>
    <xf numFmtId="174" fontId="75" fillId="3" borderId="32">
      <alignment horizontal="center" vertical="center" textRotation="90"/>
    </xf>
    <xf numFmtId="174" fontId="10" fillId="0" borderId="0"/>
    <xf numFmtId="174" fontId="10" fillId="0" borderId="0"/>
    <xf numFmtId="174" fontId="58" fillId="0" borderId="0" applyNumberFormat="0" applyFill="0" applyBorder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63" fillId="0" borderId="0" applyNumberFormat="0" applyFill="0" applyBorder="0" applyAlignment="0" applyProtection="0"/>
    <xf numFmtId="174" fontId="49" fillId="18" borderId="0" applyNumberFormat="0" applyBorder="0" applyAlignment="0" applyProtection="0"/>
    <xf numFmtId="174" fontId="49" fillId="19" borderId="0" applyNumberFormat="0" applyBorder="0" applyAlignment="0" applyProtection="0"/>
    <xf numFmtId="174" fontId="49" fillId="20" borderId="0" applyNumberFormat="0" applyBorder="0" applyAlignment="0" applyProtection="0"/>
    <xf numFmtId="174" fontId="49" fillId="15" borderId="0" applyNumberFormat="0" applyBorder="0" applyAlignment="0" applyProtection="0"/>
    <xf numFmtId="174" fontId="49" fillId="16" borderId="0" applyNumberFormat="0" applyBorder="0" applyAlignment="0" applyProtection="0"/>
    <xf numFmtId="174" fontId="49" fillId="21" borderId="0" applyNumberFormat="0" applyBorder="0" applyAlignment="0" applyProtection="0"/>
    <xf numFmtId="174" fontId="50" fillId="9" borderId="27" applyNumberForma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2" fillId="22" borderId="27" applyNumberFormat="0" applyAlignment="0" applyProtection="0"/>
    <xf numFmtId="174" fontId="76" fillId="0" borderId="0" applyNumberFormat="0" applyFill="0" applyBorder="0" applyAlignment="0" applyProtection="0">
      <alignment vertical="top"/>
      <protection locked="0"/>
    </xf>
    <xf numFmtId="174" fontId="78" fillId="0" borderId="0" applyNumberFormat="0" applyFill="0" applyBorder="0" applyAlignment="0" applyProtection="0">
      <alignment vertical="top"/>
      <protection locked="0"/>
    </xf>
    <xf numFmtId="174" fontId="76" fillId="0" borderId="0" applyNumberFormat="0" applyFill="0" applyBorder="0" applyAlignment="0" applyProtection="0">
      <alignment vertical="top"/>
      <protection locked="0"/>
    </xf>
    <xf numFmtId="174" fontId="80" fillId="0" borderId="0" applyNumberFormat="0" applyFill="0" applyBorder="0" applyAlignment="0" applyProtection="0"/>
    <xf numFmtId="174" fontId="42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53" fillId="0" borderId="31" applyNumberFormat="0" applyFill="0" applyAlignment="0" applyProtection="0"/>
    <xf numFmtId="174" fontId="54" fillId="0" borderId="33" applyNumberFormat="0" applyFill="0" applyAlignment="0" applyProtection="0"/>
    <xf numFmtId="174" fontId="55" fillId="0" borderId="34" applyNumberFormat="0" applyFill="0" applyAlignment="0" applyProtection="0"/>
    <xf numFmtId="174" fontId="55" fillId="0" borderId="0" applyNumberFormat="0" applyFill="0" applyBorder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57" fillId="23" borderId="28" applyNumberFormat="0" applyAlignment="0" applyProtection="0"/>
    <xf numFmtId="174" fontId="58" fillId="0" borderId="0" applyNumberFormat="0" applyFill="0" applyBorder="0" applyAlignment="0" applyProtection="0"/>
    <xf numFmtId="174" fontId="59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83" fillId="0" borderId="0"/>
    <xf numFmtId="174" fontId="9" fillId="0" borderId="0">
      <alignment horizontal="left"/>
    </xf>
    <xf numFmtId="174" fontId="9" fillId="0" borderId="0">
      <alignment horizontal="left"/>
    </xf>
    <xf numFmtId="174" fontId="26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6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26" fillId="0" borderId="0"/>
    <xf numFmtId="174" fontId="8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44" fillId="0" borderId="0"/>
    <xf numFmtId="174" fontId="44" fillId="0" borderId="0"/>
    <xf numFmtId="174" fontId="48" fillId="0" borderId="0"/>
    <xf numFmtId="174" fontId="48" fillId="0" borderId="0"/>
    <xf numFmtId="174" fontId="48" fillId="0" borderId="0"/>
    <xf numFmtId="174" fontId="48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2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0" fillId="5" borderId="0" applyNumberFormat="0" applyBorder="0" applyAlignment="0" applyProtection="0"/>
    <xf numFmtId="174" fontId="61" fillId="0" borderId="0" applyNumberFormat="0" applyFill="0" applyBorder="0" applyAlignment="0" applyProtection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9" fontId="7" fillId="0" borderId="0" applyFill="0" applyBorder="0" applyAlignment="0" applyProtection="0"/>
    <xf numFmtId="9" fontId="26" fillId="0" borderId="0" applyFont="0" applyFill="0" applyBorder="0" applyAlignment="0" applyProtection="0"/>
    <xf numFmtId="174" fontId="62" fillId="0" borderId="38" applyNumberFormat="0" applyFill="0" applyAlignment="0" applyProtection="0"/>
    <xf numFmtId="174" fontId="10" fillId="0" borderId="0"/>
    <xf numFmtId="174" fontId="6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64" fillId="6" borderId="0" applyNumberFormat="0" applyBorder="0" applyAlignment="0" applyProtection="0"/>
    <xf numFmtId="171" fontId="84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91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5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/>
    <xf numFmtId="174" fontId="9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91" fillId="0" borderId="0"/>
    <xf numFmtId="165" fontId="7" fillId="0" borderId="0" applyFont="0" applyFill="0" applyBorder="0" applyAlignment="0" applyProtection="0"/>
    <xf numFmtId="174" fontId="91" fillId="0" borderId="0"/>
    <xf numFmtId="174" fontId="93" fillId="0" borderId="0"/>
    <xf numFmtId="174" fontId="93" fillId="0" borderId="0"/>
    <xf numFmtId="174" fontId="26" fillId="0" borderId="0"/>
    <xf numFmtId="174" fontId="78" fillId="0" borderId="0" applyNumberFormat="0" applyFill="0" applyBorder="0" applyAlignment="0" applyProtection="0">
      <alignment vertical="top"/>
      <protection locked="0"/>
    </xf>
    <xf numFmtId="174" fontId="95" fillId="0" borderId="0" applyNumberFormat="0" applyFill="0" applyBorder="0" applyAlignment="0" applyProtection="0"/>
    <xf numFmtId="174" fontId="96" fillId="0" borderId="43" applyNumberFormat="0" applyFill="0" applyAlignment="0" applyProtection="0"/>
    <xf numFmtId="174" fontId="97" fillId="0" borderId="44" applyNumberFormat="0" applyFill="0" applyAlignment="0" applyProtection="0"/>
    <xf numFmtId="174" fontId="98" fillId="0" borderId="45" applyNumberFormat="0" applyFill="0" applyAlignment="0" applyProtection="0"/>
    <xf numFmtId="174" fontId="98" fillId="0" borderId="0" applyNumberFormat="0" applyFill="0" applyBorder="0" applyAlignment="0" applyProtection="0"/>
    <xf numFmtId="174" fontId="99" fillId="28" borderId="0" applyNumberFormat="0" applyBorder="0" applyAlignment="0" applyProtection="0"/>
    <xf numFmtId="174" fontId="100" fillId="29" borderId="0" applyNumberFormat="0" applyBorder="0" applyAlignment="0" applyProtection="0"/>
    <xf numFmtId="174" fontId="101" fillId="30" borderId="0" applyNumberFormat="0" applyBorder="0" applyAlignment="0" applyProtection="0"/>
    <xf numFmtId="174" fontId="102" fillId="31" borderId="46" applyNumberFormat="0" applyAlignment="0" applyProtection="0"/>
    <xf numFmtId="174" fontId="103" fillId="32" borderId="47" applyNumberFormat="0" applyAlignment="0" applyProtection="0"/>
    <xf numFmtId="174" fontId="104" fillId="32" borderId="46" applyNumberFormat="0" applyAlignment="0" applyProtection="0"/>
    <xf numFmtId="174" fontId="105" fillId="0" borderId="48" applyNumberFormat="0" applyFill="0" applyAlignment="0" applyProtection="0"/>
    <xf numFmtId="174" fontId="106" fillId="33" borderId="49" applyNumberFormat="0" applyAlignment="0" applyProtection="0"/>
    <xf numFmtId="174" fontId="107" fillId="0" borderId="0" applyNumberFormat="0" applyFill="0" applyBorder="0" applyAlignment="0" applyProtection="0"/>
    <xf numFmtId="174" fontId="108" fillId="0" borderId="0" applyNumberFormat="0" applyFill="0" applyBorder="0" applyAlignment="0" applyProtection="0"/>
    <xf numFmtId="174" fontId="109" fillId="0" borderId="51" applyNumberFormat="0" applyFill="0" applyAlignment="0" applyProtection="0"/>
    <xf numFmtId="174" fontId="110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10" fillId="38" borderId="0" applyNumberFormat="0" applyBorder="0" applyAlignment="0" applyProtection="0"/>
    <xf numFmtId="174" fontId="110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10" fillId="42" borderId="0" applyNumberFormat="0" applyBorder="0" applyAlignment="0" applyProtection="0"/>
    <xf numFmtId="174" fontId="110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10" fillId="46" borderId="0" applyNumberFormat="0" applyBorder="0" applyAlignment="0" applyProtection="0"/>
    <xf numFmtId="174" fontId="110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10" fillId="50" borderId="0" applyNumberFormat="0" applyBorder="0" applyAlignment="0" applyProtection="0"/>
    <xf numFmtId="174" fontId="110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10" fillId="54" borderId="0" applyNumberFormat="0" applyBorder="0" applyAlignment="0" applyProtection="0"/>
    <xf numFmtId="174" fontId="110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10" fillId="58" borderId="0" applyNumberFormat="0" applyBorder="0" applyAlignment="0" applyProtection="0"/>
    <xf numFmtId="174" fontId="52" fillId="22" borderId="27" applyNumberFormat="0" applyAlignment="0" applyProtection="0"/>
    <xf numFmtId="174" fontId="72" fillId="0" borderId="1">
      <alignment horizontal="center" vertical="center"/>
    </xf>
    <xf numFmtId="174" fontId="72" fillId="0" borderId="1">
      <alignment horizontal="center" vertical="center"/>
    </xf>
    <xf numFmtId="174" fontId="74" fillId="24" borderId="8">
      <alignment horizontal="left"/>
    </xf>
    <xf numFmtId="174" fontId="74" fillId="24" borderId="8">
      <alignment horizontal="left"/>
    </xf>
    <xf numFmtId="174" fontId="74" fillId="24" borderId="8">
      <alignment horizontal="left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69" fillId="3" borderId="30">
      <alignment horizontal="centerContinuous" vertical="center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1" fillId="3" borderId="37">
      <alignment horizontal="center" vertical="center" textRotation="90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70" fillId="3" borderId="30">
      <alignment horizontal="centerContinuous" vertical="center" wrapText="1"/>
    </xf>
    <xf numFmtId="174" fontId="50" fillId="9" borderId="27" applyNumberFormat="0" applyAlignment="0" applyProtection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50" fillId="9" borderId="27" applyNumberFormat="0" applyAlignment="0" applyProtection="0"/>
    <xf numFmtId="174" fontId="51" fillId="22" borderId="40" applyNumberFormat="0" applyAlignment="0" applyProtection="0"/>
    <xf numFmtId="174" fontId="51" fillId="22" borderId="40" applyNumberFormat="0" applyAlignment="0" applyProtection="0"/>
    <xf numFmtId="174" fontId="52" fillId="22" borderId="27" applyNumberFormat="0" applyAlignment="0" applyProtection="0"/>
    <xf numFmtId="174" fontId="42" fillId="0" borderId="0" applyNumberFormat="0" applyFill="0" applyBorder="0" applyAlignment="0" applyProtection="0">
      <alignment vertical="top"/>
      <protection locked="0"/>
    </xf>
    <xf numFmtId="174" fontId="56" fillId="0" borderId="41" applyNumberFormat="0" applyFill="0" applyAlignment="0" applyProtection="0"/>
    <xf numFmtId="174" fontId="56" fillId="0" borderId="41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4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/>
    <xf numFmtId="174" fontId="3" fillId="0" borderId="0"/>
    <xf numFmtId="174" fontId="3" fillId="0" borderId="0"/>
    <xf numFmtId="174" fontId="44" fillId="0" borderId="0"/>
    <xf numFmtId="174" fontId="3" fillId="0" borderId="0"/>
    <xf numFmtId="174" fontId="3" fillId="0" borderId="0"/>
    <xf numFmtId="174" fontId="44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7" fillId="0" borderId="0"/>
    <xf numFmtId="174" fontId="44" fillId="0" borderId="0"/>
    <xf numFmtId="174" fontId="3" fillId="0" borderId="0"/>
    <xf numFmtId="174" fontId="44" fillId="0" borderId="0"/>
    <xf numFmtId="174" fontId="7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4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8" fillId="27" borderId="39" applyNumberFormat="0" applyFont="0" applyAlignment="0" applyProtection="0"/>
    <xf numFmtId="174" fontId="48" fillId="27" borderId="39" applyNumberFormat="0" applyFont="0" applyAlignment="0" applyProtection="0"/>
    <xf numFmtId="174" fontId="3" fillId="34" borderId="50" applyNumberFormat="0" applyFont="0" applyAlignment="0" applyProtection="0"/>
    <xf numFmtId="9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5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10" fillId="38" borderId="0" applyNumberFormat="0" applyBorder="0" applyAlignment="0" applyProtection="0"/>
    <xf numFmtId="175" fontId="110" fillId="42" borderId="0" applyNumberFormat="0" applyBorder="0" applyAlignment="0" applyProtection="0"/>
    <xf numFmtId="175" fontId="110" fillId="46" borderId="0" applyNumberFormat="0" applyBorder="0" applyAlignment="0" applyProtection="0"/>
    <xf numFmtId="175" fontId="110" fillId="50" borderId="0" applyNumberFormat="0" applyBorder="0" applyAlignment="0" applyProtection="0"/>
    <xf numFmtId="175" fontId="110" fillId="54" borderId="0" applyNumberFormat="0" applyBorder="0" applyAlignment="0" applyProtection="0"/>
    <xf numFmtId="175" fontId="110" fillId="58" borderId="0" applyNumberFormat="0" applyBorder="0" applyAlignment="0" applyProtection="0"/>
    <xf numFmtId="175" fontId="72" fillId="0" borderId="1">
      <alignment horizontal="center" vertical="center"/>
    </xf>
    <xf numFmtId="175" fontId="72" fillId="0" borderId="1">
      <alignment horizontal="center" vertical="center"/>
    </xf>
    <xf numFmtId="175" fontId="73" fillId="3" borderId="22">
      <alignment horizontal="center" vertical="center"/>
    </xf>
    <xf numFmtId="175" fontId="68" fillId="3" borderId="29">
      <alignment vertical="center" wrapText="1"/>
    </xf>
    <xf numFmtId="175" fontId="7" fillId="0" borderId="0" applyFont="0" applyFill="0" applyBorder="0" applyAlignment="0" applyProtection="0"/>
    <xf numFmtId="175" fontId="69" fillId="3" borderId="30">
      <alignment horizontal="centerContinuous" vertical="center" wrapText="1"/>
    </xf>
    <xf numFmtId="175" fontId="74" fillId="24" borderId="8">
      <alignment horizontal="left"/>
    </xf>
    <xf numFmtId="175" fontId="74" fillId="24" borderId="8">
      <alignment horizontal="left"/>
    </xf>
    <xf numFmtId="175" fontId="74" fillId="24" borderId="8">
      <alignment horizontal="left"/>
    </xf>
    <xf numFmtId="175" fontId="69" fillId="3" borderId="30">
      <alignment horizontal="centerContinuous" vertical="center" wrapText="1"/>
    </xf>
    <xf numFmtId="175" fontId="69" fillId="3" borderId="30">
      <alignment horizontal="centerContinuous" vertical="center" wrapText="1"/>
    </xf>
    <xf numFmtId="175" fontId="65" fillId="25" borderId="35">
      <alignment horizontal="left" vertical="center"/>
    </xf>
    <xf numFmtId="175" fontId="66" fillId="25" borderId="36">
      <alignment horizontal="right" vertical="center"/>
    </xf>
    <xf numFmtId="175" fontId="71" fillId="3" borderId="37">
      <alignment horizontal="center" vertical="center" textRotation="90" wrapText="1"/>
    </xf>
    <xf numFmtId="175" fontId="71" fillId="3" borderId="37">
      <alignment horizontal="center" vertical="center" textRotation="90" wrapText="1"/>
    </xf>
    <xf numFmtId="175" fontId="71" fillId="3" borderId="37">
      <alignment horizontal="center" vertical="center" textRotation="90" wrapText="1"/>
    </xf>
    <xf numFmtId="175" fontId="70" fillId="3" borderId="30">
      <alignment horizontal="centerContinuous" vertical="center" wrapText="1"/>
    </xf>
    <xf numFmtId="175" fontId="70" fillId="3" borderId="30">
      <alignment horizontal="centerContinuous" vertical="center" wrapText="1"/>
    </xf>
    <xf numFmtId="175" fontId="70" fillId="3" borderId="30">
      <alignment horizontal="centerContinuous" vertical="center" wrapText="1"/>
    </xf>
    <xf numFmtId="175" fontId="68" fillId="2" borderId="29">
      <alignment horizontal="left" vertical="center"/>
    </xf>
    <xf numFmtId="175" fontId="67" fillId="2" borderId="29">
      <alignment horizontal="left" vertical="center"/>
    </xf>
    <xf numFmtId="175" fontId="68" fillId="3" borderId="22">
      <alignment horizontal="center" vertical="center"/>
    </xf>
    <xf numFmtId="175" fontId="75" fillId="3" borderId="32">
      <alignment horizontal="center" vertical="center" textRotation="90"/>
    </xf>
    <xf numFmtId="175" fontId="10" fillId="0" borderId="0"/>
    <xf numFmtId="175" fontId="110" fillId="35" borderId="0" applyNumberFormat="0" applyBorder="0" applyAlignment="0" applyProtection="0"/>
    <xf numFmtId="175" fontId="110" fillId="39" borderId="0" applyNumberFormat="0" applyBorder="0" applyAlignment="0" applyProtection="0"/>
    <xf numFmtId="175" fontId="110" fillId="43" borderId="0" applyNumberFormat="0" applyBorder="0" applyAlignment="0" applyProtection="0"/>
    <xf numFmtId="175" fontId="110" fillId="47" borderId="0" applyNumberFormat="0" applyBorder="0" applyAlignment="0" applyProtection="0"/>
    <xf numFmtId="175" fontId="110" fillId="51" borderId="0" applyNumberFormat="0" applyBorder="0" applyAlignment="0" applyProtection="0"/>
    <xf numFmtId="175" fontId="110" fillId="55" borderId="0" applyNumberFormat="0" applyBorder="0" applyAlignment="0" applyProtection="0"/>
    <xf numFmtId="175" fontId="102" fillId="31" borderId="46" applyNumberFormat="0" applyAlignment="0" applyProtection="0"/>
    <xf numFmtId="175" fontId="103" fillId="32" borderId="47" applyNumberFormat="0" applyAlignment="0" applyProtection="0"/>
    <xf numFmtId="175" fontId="104" fillId="32" borderId="46" applyNumberFormat="0" applyAlignment="0" applyProtection="0"/>
    <xf numFmtId="175" fontId="96" fillId="0" borderId="43" applyNumberFormat="0" applyFill="0" applyAlignment="0" applyProtection="0"/>
    <xf numFmtId="175" fontId="97" fillId="0" borderId="44" applyNumberFormat="0" applyFill="0" applyAlignment="0" applyProtection="0"/>
    <xf numFmtId="175" fontId="98" fillId="0" borderId="45" applyNumberFormat="0" applyFill="0" applyAlignment="0" applyProtection="0"/>
    <xf numFmtId="175" fontId="98" fillId="0" borderId="0" applyNumberFormat="0" applyFill="0" applyBorder="0" applyAlignment="0" applyProtection="0"/>
    <xf numFmtId="175" fontId="109" fillId="0" borderId="51" applyNumberFormat="0" applyFill="0" applyAlignment="0" applyProtection="0"/>
    <xf numFmtId="175" fontId="106" fillId="33" borderId="49" applyNumberFormat="0" applyAlignment="0" applyProtection="0"/>
    <xf numFmtId="175" fontId="95" fillId="0" borderId="0" applyNumberFormat="0" applyFill="0" applyBorder="0" applyAlignment="0" applyProtection="0"/>
    <xf numFmtId="175" fontId="101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4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44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00" fillId="29" borderId="0" applyNumberFormat="0" applyBorder="0" applyAlignment="0" applyProtection="0"/>
    <xf numFmtId="175" fontId="108" fillId="0" borderId="0" applyNumberFormat="0" applyFill="0" applyBorder="0" applyAlignment="0" applyProtection="0"/>
    <xf numFmtId="175" fontId="105" fillId="0" borderId="48" applyNumberFormat="0" applyFill="0" applyAlignment="0" applyProtection="0"/>
    <xf numFmtId="175" fontId="10" fillId="0" borderId="0"/>
    <xf numFmtId="175" fontId="10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99" fillId="28" borderId="0" applyNumberFormat="0" applyBorder="0" applyAlignment="0" applyProtection="0"/>
  </cellStyleXfs>
  <cellXfs count="765">
    <xf numFmtId="174" fontId="0" fillId="0" borderId="0" xfId="0"/>
    <xf numFmtId="174" fontId="8" fillId="0" borderId="0" xfId="0" applyFont="1" applyAlignment="1">
      <alignment vertical="center"/>
    </xf>
    <xf numFmtId="174" fontId="13" fillId="0" borderId="0" xfId="0" applyFont="1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0" xfId="12" applyFont="1" applyAlignment="1">
      <alignment horizontal="center" vertical="center"/>
    </xf>
    <xf numFmtId="174" fontId="15" fillId="0" borderId="0" xfId="1" applyFont="1" applyAlignment="1" applyProtection="1">
      <alignment horizontal="left" vertical="center"/>
    </xf>
    <xf numFmtId="2" fontId="8" fillId="0" borderId="0" xfId="12" applyNumberFormat="1" applyFont="1" applyAlignment="1">
      <alignment horizontal="center" vertical="center"/>
    </xf>
    <xf numFmtId="174" fontId="13" fillId="0" borderId="0" xfId="12" applyFont="1" applyAlignment="1">
      <alignment horizontal="left" vertical="center"/>
    </xf>
    <xf numFmtId="174" fontId="8" fillId="0" borderId="1" xfId="12" applyFont="1" applyBorder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41" fontId="8" fillId="0" borderId="1" xfId="12" applyNumberFormat="1" applyFont="1" applyBorder="1" applyAlignment="1">
      <alignment horizontal="center" vertical="center"/>
    </xf>
    <xf numFmtId="174" fontId="8" fillId="0" borderId="1" xfId="12" applyFont="1" applyBorder="1" applyAlignment="1">
      <alignment horizontal="center" vertical="center"/>
    </xf>
    <xf numFmtId="174" fontId="8" fillId="0" borderId="1" xfId="12" applyFont="1" applyBorder="1" applyAlignment="1">
      <alignment horizontal="left" vertical="center" wrapText="1"/>
    </xf>
    <xf numFmtId="167" fontId="8" fillId="0" borderId="1" xfId="12" applyNumberFormat="1" applyFont="1" applyBorder="1" applyAlignment="1">
      <alignment horizontal="center" vertical="center"/>
    </xf>
    <xf numFmtId="167" fontId="8" fillId="0" borderId="1" xfId="12" applyNumberFormat="1" applyFont="1" applyBorder="1" applyAlignment="1" applyProtection="1">
      <alignment horizontal="center" vertical="center"/>
      <protection hidden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21" fillId="0" borderId="0" xfId="52" applyFont="1" applyAlignment="1">
      <alignment vertical="center"/>
    </xf>
    <xf numFmtId="174" fontId="21" fillId="0" borderId="0" xfId="0" applyFont="1" applyAlignment="1">
      <alignment vertical="center"/>
    </xf>
    <xf numFmtId="174" fontId="21" fillId="0" borderId="0" xfId="0" applyFont="1" applyAlignment="1">
      <alignment vertical="center" wrapText="1"/>
    </xf>
    <xf numFmtId="174" fontId="8" fillId="0" borderId="0" xfId="52" applyFont="1"/>
    <xf numFmtId="174" fontId="8" fillId="0" borderId="0" xfId="52" applyFont="1" applyFill="1" applyBorder="1"/>
    <xf numFmtId="174" fontId="8" fillId="0" borderId="0" xfId="52" applyFont="1" applyFill="1"/>
    <xf numFmtId="174" fontId="8" fillId="0" borderId="1" xfId="52" applyFont="1" applyFill="1" applyBorder="1" applyAlignment="1">
      <alignment vertical="center" wrapText="1"/>
    </xf>
    <xf numFmtId="174" fontId="8" fillId="0" borderId="1" xfId="0" applyFont="1" applyBorder="1" applyAlignment="1">
      <alignment vertical="center" wrapText="1"/>
    </xf>
    <xf numFmtId="174" fontId="8" fillId="0" borderId="1" xfId="12" applyFont="1" applyFill="1" applyBorder="1" applyAlignment="1">
      <alignment horizontal="left" vertical="center" wrapText="1"/>
    </xf>
    <xf numFmtId="174" fontId="8" fillId="0" borderId="4" xfId="0" applyFont="1" applyBorder="1"/>
    <xf numFmtId="174" fontId="8" fillId="0" borderId="0" xfId="0" applyFont="1" applyAlignment="1">
      <alignment wrapText="1"/>
    </xf>
    <xf numFmtId="174" fontId="8" fillId="0" borderId="4" xfId="12" applyFont="1" applyBorder="1" applyAlignment="1">
      <alignment horizontal="center" vertical="center" wrapText="1"/>
    </xf>
    <xf numFmtId="174" fontId="8" fillId="0" borderId="1" xfId="12" applyFont="1" applyBorder="1" applyAlignment="1">
      <alignment wrapText="1"/>
    </xf>
    <xf numFmtId="174" fontId="8" fillId="0" borderId="4" xfId="12" applyFont="1" applyBorder="1" applyAlignment="1"/>
    <xf numFmtId="174" fontId="21" fillId="0" borderId="0" xfId="0" applyFont="1" applyFill="1" applyAlignment="1">
      <alignment vertical="center"/>
    </xf>
    <xf numFmtId="174" fontId="8" fillId="0" borderId="0" xfId="45" applyFont="1"/>
    <xf numFmtId="174" fontId="17" fillId="0" borderId="8" xfId="12" applyFont="1" applyBorder="1" applyAlignment="1">
      <alignment vertical="center"/>
    </xf>
    <xf numFmtId="174" fontId="17" fillId="0" borderId="9" xfId="12" applyFont="1" applyBorder="1" applyAlignment="1">
      <alignment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8" fillId="3" borderId="8" xfId="12" applyFont="1" applyFill="1" applyBorder="1" applyAlignment="1">
      <alignment vertical="center" wrapText="1"/>
    </xf>
    <xf numFmtId="174" fontId="20" fillId="0" borderId="8" xfId="52" applyFont="1" applyFill="1" applyBorder="1" applyAlignment="1">
      <alignment vertical="center" wrapText="1"/>
    </xf>
    <xf numFmtId="174" fontId="20" fillId="0" borderId="9" xfId="52" applyFont="1" applyFill="1" applyBorder="1" applyAlignment="1">
      <alignment vertical="center" wrapText="1"/>
    </xf>
    <xf numFmtId="174" fontId="17" fillId="0" borderId="8" xfId="52" applyFont="1" applyFill="1" applyBorder="1" applyAlignment="1">
      <alignment vertical="center" wrapText="1"/>
    </xf>
    <xf numFmtId="174" fontId="17" fillId="0" borderId="9" xfId="52" applyFont="1" applyFill="1" applyBorder="1" applyAlignment="1">
      <alignment vertical="center" wrapText="1"/>
    </xf>
    <xf numFmtId="174" fontId="8" fillId="0" borderId="0" xfId="12" applyFont="1" applyAlignment="1">
      <alignment wrapText="1"/>
    </xf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8" fillId="0" borderId="1" xfId="12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>
      <alignment horizontal="center" vertical="center"/>
    </xf>
    <xf numFmtId="167" fontId="8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3" borderId="1" xfId="12" applyFont="1" applyFill="1" applyBorder="1" applyAlignment="1">
      <alignment horizontal="left" vertical="center" wrapText="1"/>
    </xf>
    <xf numFmtId="174" fontId="8" fillId="0" borderId="1" xfId="12" applyFont="1" applyBorder="1" applyAlignment="1">
      <alignment horizontal="left"/>
    </xf>
    <xf numFmtId="174" fontId="8" fillId="0" borderId="1" xfId="0" applyFont="1" applyBorder="1"/>
    <xf numFmtId="174" fontId="8" fillId="0" borderId="1" xfId="0" applyFont="1" applyBorder="1" applyAlignment="1">
      <alignment horizontal="center"/>
    </xf>
    <xf numFmtId="174" fontId="8" fillId="0" borderId="0" xfId="12" applyFont="1" applyBorder="1" applyAlignment="1">
      <alignment wrapText="1"/>
    </xf>
    <xf numFmtId="174" fontId="10" fillId="0" borderId="1" xfId="0" applyFont="1" applyBorder="1"/>
    <xf numFmtId="174" fontId="14" fillId="0" borderId="1" xfId="0" applyFont="1" applyBorder="1"/>
    <xf numFmtId="174" fontId="20" fillId="0" borderId="1" xfId="0" applyFont="1" applyBorder="1"/>
    <xf numFmtId="174" fontId="8" fillId="0" borderId="0" xfId="0" applyFont="1" applyBorder="1"/>
    <xf numFmtId="174" fontId="16" fillId="0" borderId="0" xfId="12" applyFont="1" applyBorder="1" applyAlignment="1">
      <alignment horizontal="center" vertical="center" wrapText="1"/>
    </xf>
    <xf numFmtId="2" fontId="16" fillId="0" borderId="0" xfId="12" applyNumberFormat="1" applyFont="1" applyBorder="1" applyAlignment="1">
      <alignment horizontal="center" vertical="center" wrapText="1"/>
    </xf>
    <xf numFmtId="174" fontId="8" fillId="0" borderId="0" xfId="12" applyFont="1" applyBorder="1" applyAlignment="1">
      <alignment horizontal="center" vertical="center" wrapText="1"/>
    </xf>
    <xf numFmtId="2" fontId="16" fillId="0" borderId="8" xfId="12" applyNumberFormat="1" applyFont="1" applyBorder="1" applyAlignment="1">
      <alignment horizontal="center" vertical="center" wrapText="1"/>
    </xf>
    <xf numFmtId="174" fontId="8" fillId="0" borderId="7" xfId="12" applyFont="1" applyBorder="1" applyAlignment="1">
      <alignment horizontal="center" vertical="center"/>
    </xf>
    <xf numFmtId="174" fontId="18" fillId="3" borderId="9" xfId="12" applyFont="1" applyFill="1" applyBorder="1" applyAlignment="1">
      <alignment vertical="center" wrapText="1"/>
    </xf>
    <xf numFmtId="174" fontId="18" fillId="0" borderId="9" xfId="12" applyFont="1" applyBorder="1" applyAlignment="1">
      <alignment vertical="center" wrapText="1"/>
    </xf>
    <xf numFmtId="174" fontId="17" fillId="0" borderId="9" xfId="12" applyFont="1" applyBorder="1" applyAlignment="1">
      <alignment horizontal="left" vertical="center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3" fontId="8" fillId="0" borderId="1" xfId="12" applyNumberFormat="1" applyFont="1" applyFill="1" applyBorder="1" applyAlignment="1">
      <alignment horizontal="center" vertical="center"/>
    </xf>
    <xf numFmtId="174" fontId="8" fillId="3" borderId="1" xfId="12" applyFont="1" applyFill="1" applyBorder="1" applyAlignment="1">
      <alignment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" fontId="26" fillId="0" borderId="1" xfId="53" applyNumberFormat="1" applyFont="1" applyFill="1" applyBorder="1" applyAlignment="1">
      <alignment horizontal="center"/>
    </xf>
    <xf numFmtId="174" fontId="26" fillId="0" borderId="1" xfId="0" applyFont="1" applyFill="1" applyBorder="1" applyAlignment="1">
      <alignment wrapText="1"/>
    </xf>
    <xf numFmtId="174" fontId="8" fillId="0" borderId="1" xfId="0" applyFont="1" applyFill="1" applyBorder="1" applyAlignment="1">
      <alignment wrapText="1"/>
    </xf>
    <xf numFmtId="174" fontId="27" fillId="0" borderId="7" xfId="12" applyFont="1" applyBorder="1" applyAlignment="1">
      <alignment horizontal="left" vertical="center"/>
    </xf>
    <xf numFmtId="174" fontId="26" fillId="0" borderId="1" xfId="0" applyFont="1" applyBorder="1" applyAlignment="1">
      <alignment wrapText="1"/>
    </xf>
    <xf numFmtId="174" fontId="8" fillId="0" borderId="9" xfId="0" applyFont="1" applyFill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/>
    </xf>
    <xf numFmtId="3" fontId="8" fillId="0" borderId="1" xfId="12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74" fontId="29" fillId="0" borderId="0" xfId="12" applyFont="1" applyAlignment="1">
      <alignment horizontal="center"/>
    </xf>
    <xf numFmtId="174" fontId="30" fillId="0" borderId="0" xfId="12" applyFont="1"/>
    <xf numFmtId="174" fontId="0" fillId="0" borderId="0" xfId="0" applyAlignment="1">
      <alignment vertical="center" wrapText="1"/>
    </xf>
    <xf numFmtId="174" fontId="14" fillId="0" borderId="0" xfId="0" applyFont="1" applyAlignment="1">
      <alignment vertical="center" wrapText="1"/>
    </xf>
    <xf numFmtId="174" fontId="17" fillId="0" borderId="9" xfId="12" applyFont="1" applyBorder="1" applyAlignment="1">
      <alignment vertical="center" wrapText="1"/>
    </xf>
    <xf numFmtId="167" fontId="8" fillId="0" borderId="1" xfId="12" applyNumberFormat="1" applyFont="1" applyFill="1" applyBorder="1" applyAlignment="1">
      <alignment horizontal="left" vertical="center"/>
    </xf>
    <xf numFmtId="174" fontId="8" fillId="0" borderId="1" xfId="12" applyFont="1" applyBorder="1" applyAlignment="1">
      <alignment vertical="center" wrapText="1"/>
    </xf>
    <xf numFmtId="174" fontId="8" fillId="0" borderId="1" xfId="0" applyFont="1" applyBorder="1" applyAlignment="1">
      <alignment vertical="center"/>
    </xf>
    <xf numFmtId="167" fontId="8" fillId="0" borderId="0" xfId="0" applyNumberFormat="1" applyFont="1"/>
    <xf numFmtId="174" fontId="0" fillId="0" borderId="1" xfId="0" applyBorder="1" applyAlignment="1">
      <alignment horizontal="center" vertical="center"/>
    </xf>
    <xf numFmtId="3" fontId="17" fillId="0" borderId="8" xfId="12" applyNumberFormat="1" applyFont="1" applyBorder="1" applyAlignment="1">
      <alignment horizontal="left" vertical="center"/>
    </xf>
    <xf numFmtId="3" fontId="17" fillId="0" borderId="8" xfId="12" applyNumberFormat="1" applyFont="1" applyBorder="1" applyAlignment="1">
      <alignment vertical="center"/>
    </xf>
    <xf numFmtId="3" fontId="17" fillId="0" borderId="9" xfId="12" applyNumberFormat="1" applyFont="1" applyBorder="1" applyAlignment="1">
      <alignment vertical="center"/>
    </xf>
    <xf numFmtId="3" fontId="8" fillId="0" borderId="8" xfId="12" applyNumberFormat="1" applyFont="1" applyBorder="1" applyAlignment="1">
      <alignment horizontal="center" vertical="center"/>
    </xf>
    <xf numFmtId="3" fontId="8" fillId="0" borderId="8" xfId="12" applyNumberFormat="1" applyFont="1" applyBorder="1" applyAlignment="1" applyProtection="1">
      <alignment horizontal="center" vertical="center"/>
      <protection hidden="1"/>
    </xf>
    <xf numFmtId="3" fontId="8" fillId="0" borderId="9" xfId="12" applyNumberFormat="1" applyFont="1" applyBorder="1" applyAlignment="1">
      <alignment horizontal="center" vertical="center"/>
    </xf>
    <xf numFmtId="174" fontId="0" fillId="0" borderId="1" xfId="0" applyBorder="1"/>
    <xf numFmtId="43" fontId="31" fillId="0" borderId="1" xfId="53" applyNumberFormat="1" applyFont="1" applyFill="1" applyBorder="1" applyAlignment="1">
      <alignment wrapText="1"/>
    </xf>
    <xf numFmtId="174" fontId="17" fillId="0" borderId="7" xfId="12" applyFont="1" applyFill="1" applyBorder="1" applyAlignment="1">
      <alignment horizontal="left" vertical="center"/>
    </xf>
    <xf numFmtId="174" fontId="8" fillId="3" borderId="1" xfId="0" applyFont="1" applyFill="1" applyBorder="1" applyAlignment="1">
      <alignment wrapText="1"/>
    </xf>
    <xf numFmtId="168" fontId="8" fillId="0" borderId="1" xfId="12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6" fillId="0" borderId="7" xfId="53" applyNumberFormat="1" applyFont="1" applyFill="1" applyBorder="1" applyAlignment="1">
      <alignment horizontal="center"/>
    </xf>
    <xf numFmtId="174" fontId="8" fillId="0" borderId="1" xfId="0" applyFont="1" applyFill="1" applyBorder="1"/>
    <xf numFmtId="44" fontId="8" fillId="0" borderId="1" xfId="0" applyNumberFormat="1" applyFont="1" applyFill="1" applyBorder="1" applyAlignment="1">
      <alignment wrapText="1"/>
    </xf>
    <xf numFmtId="3" fontId="8" fillId="0" borderId="8" xfId="12" applyNumberFormat="1" applyFont="1" applyFill="1" applyBorder="1" applyAlignment="1">
      <alignment horizontal="center" vertical="center"/>
    </xf>
    <xf numFmtId="3" fontId="8" fillId="0" borderId="9" xfId="12" applyNumberFormat="1" applyFont="1" applyFill="1" applyBorder="1" applyAlignment="1">
      <alignment horizontal="center" vertical="center"/>
    </xf>
    <xf numFmtId="174" fontId="8" fillId="0" borderId="1" xfId="0" applyFont="1" applyBorder="1" applyAlignment="1">
      <alignment wrapText="1"/>
    </xf>
    <xf numFmtId="174" fontId="34" fillId="0" borderId="8" xfId="0" applyFont="1" applyFill="1" applyBorder="1" applyAlignment="1">
      <alignment horizontal="left" vertical="center" wrapText="1"/>
    </xf>
    <xf numFmtId="174" fontId="34" fillId="0" borderId="9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74" fontId="35" fillId="0" borderId="1" xfId="0" applyFont="1" applyFill="1" applyBorder="1" applyAlignment="1">
      <alignment wrapText="1"/>
    </xf>
    <xf numFmtId="166" fontId="8" fillId="0" borderId="1" xfId="12" applyNumberFormat="1" applyFont="1" applyFill="1" applyBorder="1" applyAlignment="1">
      <alignment horizontal="center"/>
    </xf>
    <xf numFmtId="174" fontId="14" fillId="0" borderId="9" xfId="12" applyFont="1" applyBorder="1" applyAlignment="1">
      <alignment horizontal="center" vertical="center"/>
    </xf>
    <xf numFmtId="174" fontId="8" fillId="3" borderId="13" xfId="0" applyFont="1" applyFill="1" applyBorder="1" applyAlignment="1">
      <alignment wrapText="1"/>
    </xf>
    <xf numFmtId="174" fontId="8" fillId="0" borderId="7" xfId="12" applyFont="1" applyFill="1" applyBorder="1" applyAlignment="1">
      <alignment horizontal="center" vertical="center"/>
    </xf>
    <xf numFmtId="174" fontId="17" fillId="0" borderId="9" xfId="12" applyFont="1" applyFill="1" applyBorder="1" applyAlignment="1">
      <alignment vertical="center"/>
    </xf>
    <xf numFmtId="174" fontId="0" fillId="0" borderId="1" xfId="0" applyBorder="1" applyAlignment="1">
      <alignment wrapText="1"/>
    </xf>
    <xf numFmtId="174" fontId="31" fillId="0" borderId="1" xfId="0" applyFont="1" applyBorder="1" applyAlignment="1">
      <alignment horizontal="left" vertical="top" wrapText="1"/>
    </xf>
    <xf numFmtId="174" fontId="31" fillId="0" borderId="1" xfId="58" applyNumberFormat="1" applyFont="1" applyBorder="1" applyAlignment="1">
      <alignment wrapText="1"/>
    </xf>
    <xf numFmtId="174" fontId="0" fillId="0" borderId="1" xfId="0" applyFont="1" applyBorder="1" applyAlignment="1">
      <alignment wrapText="1"/>
    </xf>
    <xf numFmtId="174" fontId="8" fillId="0" borderId="1" xfId="24" applyNumberFormat="1" applyFont="1" applyFill="1" applyBorder="1" applyAlignment="1">
      <alignment wrapText="1"/>
    </xf>
    <xf numFmtId="174" fontId="8" fillId="0" borderId="8" xfId="0" applyFont="1" applyBorder="1" applyAlignment="1">
      <alignment wrapText="1"/>
    </xf>
    <xf numFmtId="174" fontId="31" fillId="0" borderId="1" xfId="0" applyFont="1" applyBorder="1" applyAlignment="1">
      <alignment horizontal="left" vertical="center" wrapText="1"/>
    </xf>
    <xf numFmtId="174" fontId="8" fillId="0" borderId="15" xfId="0" applyFont="1" applyBorder="1"/>
    <xf numFmtId="174" fontId="35" fillId="0" borderId="1" xfId="0" applyFont="1" applyBorder="1" applyAlignment="1">
      <alignment vertical="center" wrapText="1"/>
    </xf>
    <xf numFmtId="174" fontId="31" fillId="0" borderId="1" xfId="58" applyNumberFormat="1" applyFont="1" applyBorder="1" applyAlignment="1">
      <alignment horizontal="center" vertical="center" wrapText="1"/>
    </xf>
    <xf numFmtId="3" fontId="8" fillId="0" borderId="1" xfId="12" applyNumberFormat="1" applyFont="1" applyFill="1" applyBorder="1" applyAlignment="1">
      <alignment horizontal="center" wrapText="1"/>
    </xf>
    <xf numFmtId="3" fontId="8" fillId="0" borderId="1" xfId="12" applyNumberFormat="1" applyFont="1" applyFill="1" applyBorder="1" applyAlignment="1">
      <alignment horizontal="left" vertical="center" wrapText="1"/>
    </xf>
    <xf numFmtId="174" fontId="8" fillId="0" borderId="16" xfId="12" applyFont="1" applyBorder="1" applyAlignment="1"/>
    <xf numFmtId="174" fontId="8" fillId="0" borderId="17" xfId="12" applyFont="1" applyBorder="1" applyAlignment="1">
      <alignment horizontal="left"/>
    </xf>
    <xf numFmtId="174" fontId="8" fillId="0" borderId="18" xfId="12" applyFont="1" applyBorder="1" applyAlignment="1">
      <alignment horizontal="left"/>
    </xf>
    <xf numFmtId="174" fontId="8" fillId="0" borderId="19" xfId="12" applyFont="1" applyBorder="1" applyAlignment="1"/>
    <xf numFmtId="174" fontId="8" fillId="0" borderId="14" xfId="12" applyFont="1" applyBorder="1" applyAlignment="1">
      <alignment horizontal="left" vertical="center" wrapText="1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8" fillId="3" borderId="0" xfId="12" applyFont="1" applyFill="1" applyBorder="1" applyAlignment="1">
      <alignment horizontal="left" vertical="center" wrapText="1"/>
    </xf>
    <xf numFmtId="174" fontId="17" fillId="0" borderId="0" xfId="12" applyFont="1" applyBorder="1" applyAlignment="1">
      <alignment horizontal="left" vertical="center"/>
    </xf>
    <xf numFmtId="41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21" fillId="0" borderId="7" xfId="0" applyFont="1" applyBorder="1" applyAlignment="1">
      <alignment vertical="center"/>
    </xf>
    <xf numFmtId="174" fontId="18" fillId="0" borderId="0" xfId="12" applyFont="1" applyAlignment="1">
      <alignment wrapText="1"/>
    </xf>
    <xf numFmtId="174" fontId="17" fillId="0" borderId="1" xfId="12" applyFont="1" applyFill="1" applyBorder="1" applyAlignment="1">
      <alignment horizontal="left" vertical="center"/>
    </xf>
    <xf numFmtId="174" fontId="39" fillId="0" borderId="1" xfId="11" applyFont="1" applyFill="1" applyBorder="1" applyAlignment="1">
      <alignment wrapText="1"/>
    </xf>
    <xf numFmtId="174" fontId="39" fillId="0" borderId="1" xfId="2" applyFont="1" applyFill="1" applyBorder="1" applyAlignment="1" applyProtection="1">
      <alignment wrapText="1"/>
    </xf>
    <xf numFmtId="174" fontId="7" fillId="0" borderId="1" xfId="12" applyFont="1" applyBorder="1" applyAlignment="1">
      <alignment horizontal="left" vertical="center" wrapText="1"/>
    </xf>
    <xf numFmtId="174" fontId="7" fillId="0" borderId="0" xfId="12" applyFont="1" applyAlignment="1">
      <alignment horizontal="center" vertical="center"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4" fontId="7" fillId="0" borderId="1" xfId="12" applyNumberFormat="1" applyFont="1" applyFill="1" applyBorder="1" applyAlignment="1">
      <alignment horizontal="center" vertical="center"/>
    </xf>
    <xf numFmtId="174" fontId="7" fillId="0" borderId="8" xfId="12" applyFont="1" applyFill="1" applyBorder="1" applyAlignment="1">
      <alignment horizontal="left" vertical="center"/>
    </xf>
    <xf numFmtId="174" fontId="7" fillId="3" borderId="1" xfId="12" applyFont="1" applyFill="1" applyBorder="1" applyAlignment="1">
      <alignment vertical="center"/>
    </xf>
    <xf numFmtId="174" fontId="7" fillId="0" borderId="0" xfId="12" applyFont="1" applyAlignment="1"/>
    <xf numFmtId="2" fontId="7" fillId="0" borderId="0" xfId="12" applyNumberFormat="1" applyFont="1" applyAlignment="1">
      <alignment horizontal="center" vertical="center"/>
    </xf>
    <xf numFmtId="174" fontId="7" fillId="0" borderId="0" xfId="0" applyFont="1"/>
    <xf numFmtId="49" fontId="7" fillId="0" borderId="0" xfId="0" applyNumberFormat="1" applyFont="1"/>
    <xf numFmtId="41" fontId="7" fillId="0" borderId="1" xfId="12" applyNumberFormat="1" applyFont="1" applyBorder="1" applyAlignment="1">
      <alignment horizontal="center" vertical="center"/>
    </xf>
    <xf numFmtId="3" fontId="17" fillId="0" borderId="20" xfId="12" applyNumberFormat="1" applyFont="1" applyBorder="1" applyAlignment="1">
      <alignment horizontal="left" vertical="center"/>
    </xf>
    <xf numFmtId="3" fontId="8" fillId="0" borderId="20" xfId="12" applyNumberFormat="1" applyFont="1" applyBorder="1" applyAlignment="1">
      <alignment horizontal="center" vertical="center"/>
    </xf>
    <xf numFmtId="3" fontId="8" fillId="0" borderId="20" xfId="12" applyNumberFormat="1" applyFont="1" applyBorder="1" applyAlignment="1" applyProtection="1">
      <alignment horizontal="center" vertical="center"/>
      <protection hidden="1"/>
    </xf>
    <xf numFmtId="3" fontId="8" fillId="0" borderId="21" xfId="12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74" fontId="7" fillId="0" borderId="1" xfId="7" applyBorder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67" fontId="7" fillId="0" borderId="1" xfId="1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3" fontId="7" fillId="0" borderId="9" xfId="12" applyNumberFormat="1" applyFont="1" applyBorder="1" applyAlignment="1">
      <alignment horizontal="center" vertical="center"/>
    </xf>
    <xf numFmtId="174" fontId="21" fillId="0" borderId="0" xfId="0" applyFont="1" applyBorder="1" applyAlignment="1">
      <alignment vertical="center"/>
    </xf>
    <xf numFmtId="1" fontId="8" fillId="0" borderId="0" xfId="12" applyNumberFormat="1" applyFont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17" fillId="0" borderId="7" xfId="12" applyNumberFormat="1" applyFont="1" applyBorder="1" applyAlignment="1">
      <alignment horizontal="left" vertical="center"/>
    </xf>
    <xf numFmtId="1" fontId="20" fillId="0" borderId="1" xfId="0" applyNumberFormat="1" applyFont="1" applyBorder="1"/>
    <xf numFmtId="1" fontId="8" fillId="0" borderId="1" xfId="12" applyNumberFormat="1" applyFont="1" applyFill="1" applyBorder="1" applyAlignment="1">
      <alignment horizontal="center" vertical="center"/>
    </xf>
    <xf numFmtId="1" fontId="17" fillId="0" borderId="7" xfId="12" applyNumberFormat="1" applyFont="1" applyFill="1" applyBorder="1" applyAlignment="1">
      <alignment horizontal="left" vertical="center"/>
    </xf>
    <xf numFmtId="1" fontId="8" fillId="0" borderId="1" xfId="12" applyNumberFormat="1" applyFont="1" applyBorder="1" applyAlignment="1">
      <alignment horizontal="left"/>
    </xf>
    <xf numFmtId="1" fontId="8" fillId="0" borderId="7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center" vertical="center"/>
    </xf>
    <xf numFmtId="1" fontId="17" fillId="0" borderId="1" xfId="12" applyNumberFormat="1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1" fontId="8" fillId="0" borderId="0" xfId="45" applyNumberFormat="1" applyFont="1"/>
    <xf numFmtId="1" fontId="7" fillId="0" borderId="1" xfId="12" applyNumberFormat="1" applyFont="1" applyFill="1" applyBorder="1" applyAlignment="1">
      <alignment horizontal="right" vertical="center"/>
    </xf>
    <xf numFmtId="1" fontId="7" fillId="0" borderId="0" xfId="12" applyNumberFormat="1" applyFont="1" applyAlignment="1">
      <alignment horizontal="center" vertical="center"/>
    </xf>
    <xf numFmtId="1" fontId="7" fillId="0" borderId="0" xfId="0" applyNumberFormat="1" applyFont="1"/>
    <xf numFmtId="167" fontId="8" fillId="0" borderId="0" xfId="12" applyNumberFormat="1" applyFont="1" applyAlignment="1">
      <alignment horizontal="center" vertical="center"/>
    </xf>
    <xf numFmtId="167" fontId="8" fillId="0" borderId="5" xfId="12" applyNumberFormat="1" applyFont="1" applyBorder="1" applyAlignment="1">
      <alignment horizontal="left" vertical="center"/>
    </xf>
    <xf numFmtId="167" fontId="8" fillId="0" borderId="6" xfId="12" applyNumberFormat="1" applyFont="1" applyBorder="1" applyAlignment="1">
      <alignment horizontal="left" vertical="center"/>
    </xf>
    <xf numFmtId="167" fontId="16" fillId="0" borderId="1" xfId="12" applyNumberFormat="1" applyFont="1" applyBorder="1" applyAlignment="1">
      <alignment horizontal="center" vertical="center" wrapText="1"/>
    </xf>
    <xf numFmtId="167" fontId="7" fillId="0" borderId="1" xfId="13" applyNumberFormat="1" applyFont="1" applyBorder="1" applyAlignment="1">
      <alignment horizontal="center" vertical="center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167" fontId="7" fillId="0" borderId="1" xfId="12" applyNumberFormat="1" applyFont="1" applyBorder="1" applyAlignment="1" applyProtection="1">
      <alignment horizontal="center" vertical="center"/>
      <protection hidden="1"/>
    </xf>
    <xf numFmtId="174" fontId="45" fillId="0" borderId="14" xfId="12" applyFont="1" applyBorder="1" applyAlignment="1">
      <alignment horizontal="left" vertical="center" wrapText="1"/>
    </xf>
    <xf numFmtId="174" fontId="7" fillId="0" borderId="14" xfId="12" applyFont="1" applyBorder="1" applyAlignment="1">
      <alignment horizontal="center" vertical="center"/>
    </xf>
    <xf numFmtId="3" fontId="7" fillId="0" borderId="14" xfId="12" applyNumberFormat="1" applyFont="1" applyBorder="1" applyAlignment="1">
      <alignment horizontal="center" vertical="center"/>
    </xf>
    <xf numFmtId="3" fontId="7" fillId="0" borderId="14" xfId="12" applyNumberFormat="1" applyFont="1" applyBorder="1" applyAlignment="1" applyProtection="1">
      <alignment horizontal="center" vertical="center"/>
      <protection hidden="1"/>
    </xf>
    <xf numFmtId="3" fontId="7" fillId="0" borderId="24" xfId="12" applyNumberFormat="1" applyFont="1" applyBorder="1" applyAlignment="1">
      <alignment horizontal="center" vertical="center"/>
    </xf>
    <xf numFmtId="174" fontId="7" fillId="0" borderId="1" xfId="0" applyFont="1" applyBorder="1"/>
    <xf numFmtId="41" fontId="7" fillId="0" borderId="1" xfId="0" applyNumberFormat="1" applyFont="1" applyBorder="1" applyAlignment="1">
      <alignment horizontal="center" vertical="center"/>
    </xf>
    <xf numFmtId="41" fontId="8" fillId="0" borderId="0" xfId="0" applyNumberFormat="1" applyFont="1"/>
    <xf numFmtId="41" fontId="17" fillId="0" borderId="8" xfId="12" applyNumberFormat="1" applyFont="1" applyBorder="1" applyAlignment="1">
      <alignment vertical="center"/>
    </xf>
    <xf numFmtId="1" fontId="8" fillId="3" borderId="1" xfId="0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74" fontId="7" fillId="0" borderId="1" xfId="0" applyFont="1" applyBorder="1" applyAlignment="1">
      <alignment wrapText="1"/>
    </xf>
    <xf numFmtId="174" fontId="7" fillId="0" borderId="1" xfId="0" applyFont="1" applyFill="1" applyBorder="1" applyAlignment="1">
      <alignment horizontal="left" vertical="top" wrapText="1"/>
    </xf>
    <xf numFmtId="174" fontId="7" fillId="0" borderId="1" xfId="5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3" fontId="7" fillId="0" borderId="8" xfId="12" applyNumberFormat="1" applyFont="1" applyBorder="1" applyAlignment="1">
      <alignment horizontal="center" vertical="center"/>
    </xf>
    <xf numFmtId="3" fontId="7" fillId="0" borderId="8" xfId="12" applyNumberFormat="1" applyFont="1" applyBorder="1" applyAlignment="1" applyProtection="1">
      <alignment horizontal="center" vertical="center"/>
      <protection hidden="1"/>
    </xf>
    <xf numFmtId="41" fontId="7" fillId="0" borderId="1" xfId="12" applyNumberFormat="1" applyFont="1" applyFill="1" applyBorder="1" applyAlignment="1">
      <alignment horizontal="center" vertical="center"/>
    </xf>
    <xf numFmtId="174" fontId="7" fillId="0" borderId="1" xfId="0" applyFont="1" applyFill="1" applyBorder="1" applyAlignment="1">
      <alignment wrapText="1"/>
    </xf>
    <xf numFmtId="174" fontId="7" fillId="0" borderId="0" xfId="0" applyFont="1" applyFill="1"/>
    <xf numFmtId="3" fontId="17" fillId="0" borderId="8" xfId="12" applyNumberFormat="1" applyFont="1" applyFill="1" applyBorder="1" applyAlignment="1">
      <alignment horizontal="left" vertical="center"/>
    </xf>
    <xf numFmtId="3" fontId="7" fillId="0" borderId="8" xfId="12" applyNumberFormat="1" applyFont="1" applyFill="1" applyBorder="1" applyAlignment="1">
      <alignment horizontal="center" vertical="center"/>
    </xf>
    <xf numFmtId="3" fontId="7" fillId="0" borderId="8" xfId="12" applyNumberFormat="1" applyFont="1" applyFill="1" applyBorder="1" applyAlignment="1" applyProtection="1">
      <alignment horizontal="center" vertical="center"/>
      <protection hidden="1"/>
    </xf>
    <xf numFmtId="3" fontId="7" fillId="0" borderId="9" xfId="12" applyNumberFormat="1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vertical="center"/>
    </xf>
    <xf numFmtId="174" fontId="45" fillId="0" borderId="1" xfId="0" applyFont="1" applyBorder="1" applyAlignment="1">
      <alignment horizontal="left" vertical="center" wrapText="1"/>
    </xf>
    <xf numFmtId="41" fontId="7" fillId="0" borderId="8" xfId="12" applyNumberFormat="1" applyFont="1" applyBorder="1" applyAlignment="1">
      <alignment horizontal="center" vertical="center"/>
    </xf>
    <xf numFmtId="174" fontId="8" fillId="0" borderId="12" xfId="12" applyFont="1" applyBorder="1" applyAlignment="1">
      <alignment horizontal="left" vertical="center" wrapText="1"/>
    </xf>
    <xf numFmtId="3" fontId="17" fillId="0" borderId="20" xfId="12" applyNumberFormat="1" applyFont="1" applyBorder="1" applyAlignment="1">
      <alignment vertical="center"/>
    </xf>
    <xf numFmtId="3" fontId="17" fillId="0" borderId="21" xfId="12" applyNumberFormat="1" applyFont="1" applyBorder="1" applyAlignment="1">
      <alignment vertical="center"/>
    </xf>
    <xf numFmtId="174" fontId="8" fillId="0" borderId="23" xfId="12" applyFont="1" applyFill="1" applyBorder="1" applyAlignment="1">
      <alignment horizontal="center" vertical="center"/>
    </xf>
    <xf numFmtId="3" fontId="8" fillId="0" borderId="12" xfId="12" applyNumberFormat="1" applyFont="1" applyFill="1" applyBorder="1" applyAlignment="1">
      <alignment horizontal="center" vertical="center"/>
    </xf>
    <xf numFmtId="174" fontId="8" fillId="0" borderId="26" xfId="0" applyFont="1" applyBorder="1"/>
    <xf numFmtId="174" fontId="8" fillId="0" borderId="2" xfId="0" applyFont="1" applyBorder="1"/>
    <xf numFmtId="174" fontId="17" fillId="0" borderId="8" xfId="12" applyFont="1" applyFill="1" applyBorder="1" applyAlignment="1">
      <alignment vertical="center"/>
    </xf>
    <xf numFmtId="1" fontId="46" fillId="0" borderId="1" xfId="53" applyNumberFormat="1" applyFont="1" applyFill="1" applyBorder="1" applyAlignment="1">
      <alignment horizontal="left"/>
    </xf>
    <xf numFmtId="174" fontId="0" fillId="0" borderId="1" xfId="0" applyNumberFormat="1" applyFill="1" applyBorder="1" applyAlignment="1">
      <alignment horizontal="left"/>
    </xf>
    <xf numFmtId="174" fontId="17" fillId="0" borderId="8" xfId="12" applyFont="1" applyBorder="1" applyAlignment="1">
      <alignment horizontal="left" vertical="center"/>
    </xf>
    <xf numFmtId="1" fontId="7" fillId="0" borderId="5" xfId="12" applyNumberFormat="1" applyFont="1" applyBorder="1" applyAlignment="1">
      <alignment horizontal="left"/>
    </xf>
    <xf numFmtId="174" fontId="7" fillId="0" borderId="5" xfId="12" applyFont="1" applyBorder="1" applyAlignment="1">
      <alignment horizontal="left" vertical="center"/>
    </xf>
    <xf numFmtId="174" fontId="7" fillId="0" borderId="17" xfId="12" applyFont="1" applyBorder="1" applyAlignment="1">
      <alignment horizontal="left"/>
    </xf>
    <xf numFmtId="174" fontId="7" fillId="0" borderId="2" xfId="12" applyFont="1" applyBorder="1" applyAlignment="1"/>
    <xf numFmtId="1" fontId="7" fillId="0" borderId="6" xfId="12" applyNumberFormat="1" applyFont="1" applyBorder="1" applyAlignment="1">
      <alignment horizontal="left"/>
    </xf>
    <xf numFmtId="174" fontId="7" fillId="0" borderId="6" xfId="12" applyFont="1" applyBorder="1" applyAlignment="1">
      <alignment horizontal="left" vertical="center"/>
    </xf>
    <xf numFmtId="174" fontId="7" fillId="0" borderId="18" xfId="12" applyFont="1" applyBorder="1" applyAlignment="1">
      <alignment horizontal="left"/>
    </xf>
    <xf numFmtId="174" fontId="7" fillId="0" borderId="3" xfId="12" applyFont="1" applyBorder="1" applyAlignment="1"/>
    <xf numFmtId="174" fontId="7" fillId="0" borderId="0" xfId="52" applyFont="1" applyFill="1" applyAlignment="1">
      <alignment vertical="center"/>
    </xf>
    <xf numFmtId="174" fontId="7" fillId="0" borderId="9" xfId="12" applyFont="1" applyBorder="1" applyAlignment="1">
      <alignment horizontal="left" vertical="center" wrapText="1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174" fontId="7" fillId="0" borderId="0" xfId="0" applyFont="1" applyAlignment="1">
      <alignment vertical="center"/>
    </xf>
    <xf numFmtId="174" fontId="17" fillId="0" borderId="1" xfId="12" applyFont="1" applyFill="1" applyBorder="1" applyAlignment="1">
      <alignment vertical="center"/>
    </xf>
    <xf numFmtId="1" fontId="46" fillId="0" borderId="1" xfId="53" applyNumberFormat="1" applyFont="1" applyFill="1" applyBorder="1" applyAlignment="1">
      <alignment vertical="center"/>
    </xf>
    <xf numFmtId="174" fontId="45" fillId="0" borderId="12" xfId="24" applyNumberFormat="1" applyFont="1" applyFill="1" applyBorder="1" applyAlignment="1"/>
    <xf numFmtId="174" fontId="45" fillId="0" borderId="12" xfId="24" applyNumberFormat="1" applyFont="1" applyFill="1" applyBorder="1" applyAlignment="1">
      <alignment wrapText="1"/>
    </xf>
    <xf numFmtId="174" fontId="8" fillId="0" borderId="16" xfId="0" applyFont="1" applyBorder="1"/>
    <xf numFmtId="174" fontId="8" fillId="0" borderId="42" xfId="0" applyFont="1" applyBorder="1"/>
    <xf numFmtId="174" fontId="31" fillId="0" borderId="1" xfId="0" applyFont="1" applyFill="1" applyBorder="1" applyAlignment="1">
      <alignment wrapText="1"/>
    </xf>
    <xf numFmtId="174" fontId="45" fillId="0" borderId="1" xfId="0" applyFont="1" applyBorder="1" applyAlignment="1"/>
    <xf numFmtId="174" fontId="0" fillId="0" borderId="1" xfId="0" applyBorder="1" applyAlignment="1"/>
    <xf numFmtId="174" fontId="8" fillId="0" borderId="1" xfId="0" applyFont="1" applyBorder="1" applyAlignment="1">
      <alignment horizontal="left"/>
    </xf>
    <xf numFmtId="174" fontId="7" fillId="0" borderId="4" xfId="0" applyFont="1" applyBorder="1"/>
    <xf numFmtId="167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7" fillId="0" borderId="0" xfId="12" applyFont="1" applyAlignment="1">
      <alignment horizontal="center" vertical="center" wrapText="1"/>
    </xf>
    <xf numFmtId="174" fontId="87" fillId="0" borderId="0" xfId="12" applyFont="1" applyAlignment="1"/>
    <xf numFmtId="174" fontId="87" fillId="0" borderId="0" xfId="12" applyNumberFormat="1" applyFont="1" applyAlignment="1">
      <alignment horizontal="center" vertical="center"/>
    </xf>
    <xf numFmtId="174" fontId="87" fillId="0" borderId="0" xfId="12" applyNumberFormat="1" applyFont="1" applyBorder="1" applyAlignment="1">
      <alignment horizontal="left" vertical="center" wrapText="1"/>
    </xf>
    <xf numFmtId="174" fontId="87" fillId="0" borderId="0" xfId="0" applyFont="1"/>
    <xf numFmtId="1" fontId="87" fillId="0" borderId="0" xfId="12" applyNumberFormat="1" applyFont="1" applyAlignment="1">
      <alignment horizontal="center" vertical="center"/>
    </xf>
    <xf numFmtId="174" fontId="87" fillId="0" borderId="0" xfId="12" applyFont="1" applyAlignment="1">
      <alignment horizontal="center" vertical="center"/>
    </xf>
    <xf numFmtId="167" fontId="87" fillId="0" borderId="0" xfId="12" applyNumberFormat="1" applyFont="1" applyAlignment="1">
      <alignment horizontal="center" vertical="center"/>
    </xf>
    <xf numFmtId="2" fontId="87" fillId="0" borderId="0" xfId="12" applyNumberFormat="1" applyFont="1" applyAlignment="1">
      <alignment horizontal="center" vertical="center"/>
    </xf>
    <xf numFmtId="174" fontId="87" fillId="0" borderId="0" xfId="12" applyFont="1" applyBorder="1" applyAlignment="1">
      <alignment horizontal="left" vertical="center" wrapText="1"/>
    </xf>
    <xf numFmtId="174" fontId="87" fillId="0" borderId="0" xfId="0" applyFont="1" applyAlignment="1">
      <alignment horizontal="left"/>
    </xf>
    <xf numFmtId="1" fontId="87" fillId="0" borderId="0" xfId="0" applyNumberFormat="1" applyFont="1"/>
    <xf numFmtId="49" fontId="87" fillId="0" borderId="0" xfId="0" applyNumberFormat="1" applyFont="1"/>
    <xf numFmtId="167" fontId="87" fillId="0" borderId="0" xfId="0" applyNumberFormat="1" applyFont="1"/>
    <xf numFmtId="3" fontId="88" fillId="0" borderId="1" xfId="12" applyNumberFormat="1" applyFont="1" applyFill="1" applyBorder="1" applyAlignment="1" applyProtection="1">
      <alignment horizontal="center" vertical="center"/>
      <protection hidden="1"/>
    </xf>
    <xf numFmtId="4" fontId="7" fillId="0" borderId="1" xfId="13" applyNumberFormat="1" applyFont="1" applyBorder="1" applyAlignment="1">
      <alignment horizontal="center" vertical="center"/>
    </xf>
    <xf numFmtId="1" fontId="8" fillId="0" borderId="0" xfId="12" applyNumberFormat="1" applyFont="1" applyAlignment="1">
      <alignment horizontal="left" vertical="center"/>
    </xf>
    <xf numFmtId="1" fontId="8" fillId="0" borderId="0" xfId="0" applyNumberFormat="1" applyFont="1" applyAlignment="1">
      <alignment horizontal="left"/>
    </xf>
    <xf numFmtId="1" fontId="16" fillId="0" borderId="1" xfId="12" applyNumberFormat="1" applyFont="1" applyBorder="1" applyAlignment="1">
      <alignment horizontal="left" vertical="center"/>
    </xf>
    <xf numFmtId="174" fontId="8" fillId="0" borderId="0" xfId="0" applyFont="1" applyAlignment="1">
      <alignment horizontal="center"/>
    </xf>
    <xf numFmtId="174" fontId="8" fillId="0" borderId="5" xfId="12" applyFont="1" applyBorder="1" applyAlignment="1">
      <alignment horizontal="center" vertical="center"/>
    </xf>
    <xf numFmtId="174" fontId="8" fillId="0" borderId="6" xfId="12" applyFont="1" applyBorder="1" applyAlignment="1">
      <alignment horizontal="center" vertical="center"/>
    </xf>
    <xf numFmtId="174" fontId="7" fillId="0" borderId="7" xfId="12" applyFont="1" applyBorder="1" applyAlignment="1">
      <alignment horizontal="left" vertical="center" wrapText="1"/>
    </xf>
    <xf numFmtId="174" fontId="7" fillId="0" borderId="13" xfId="12" applyFont="1" applyBorder="1" applyAlignment="1">
      <alignment horizontal="left" vertical="center" wrapText="1"/>
    </xf>
    <xf numFmtId="174" fontId="7" fillId="0" borderId="8" xfId="12" applyFont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17" fillId="0" borderId="13" xfId="12" applyFont="1" applyFill="1" applyBorder="1" applyAlignment="1">
      <alignment vertical="center"/>
    </xf>
    <xf numFmtId="174" fontId="7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74" fontId="7" fillId="0" borderId="15" xfId="0" applyFont="1" applyBorder="1"/>
    <xf numFmtId="1" fontId="88" fillId="0" borderId="1" xfId="0" applyNumberFormat="1" applyFont="1" applyBorder="1" applyAlignment="1">
      <alignment horizontal="center" vertical="center"/>
    </xf>
    <xf numFmtId="174" fontId="7" fillId="0" borderId="0" xfId="12" applyFont="1" applyAlignment="1">
      <alignment vertical="center" wrapText="1"/>
    </xf>
    <xf numFmtId="174" fontId="7" fillId="0" borderId="0" xfId="0" applyFont="1" applyAlignment="1">
      <alignment vertical="center" wrapText="1"/>
    </xf>
    <xf numFmtId="174" fontId="7" fillId="0" borderId="10" xfId="12" applyFont="1" applyBorder="1" applyAlignment="1">
      <alignment vertical="center" wrapText="1"/>
    </xf>
    <xf numFmtId="174" fontId="7" fillId="0" borderId="11" xfId="12" applyFont="1" applyBorder="1" applyAlignment="1">
      <alignment vertical="center" wrapText="1"/>
    </xf>
    <xf numFmtId="174" fontId="7" fillId="0" borderId="0" xfId="0" applyFont="1" applyAlignment="1">
      <alignment horizontal="left" vertical="center"/>
    </xf>
    <xf numFmtId="174" fontId="21" fillId="0" borderId="0" xfId="52" applyFont="1" applyFill="1" applyAlignment="1">
      <alignment vertical="center"/>
    </xf>
    <xf numFmtId="174" fontId="90" fillId="0" borderId="8" xfId="12" applyFont="1" applyBorder="1" applyAlignment="1">
      <alignment horizontal="center" vertical="center" wrapText="1"/>
    </xf>
    <xf numFmtId="4" fontId="87" fillId="0" borderId="0" xfId="12" applyNumberFormat="1" applyFont="1" applyAlignment="1">
      <alignment horizontal="center" vertical="center"/>
    </xf>
    <xf numFmtId="4" fontId="87" fillId="0" borderId="0" xfId="0" applyNumberFormat="1" applyFont="1"/>
    <xf numFmtId="3" fontId="88" fillId="0" borderId="1" xfId="12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" fontId="8" fillId="0" borderId="0" xfId="12" applyNumberFormat="1" applyFont="1" applyAlignment="1"/>
    <xf numFmtId="4" fontId="8" fillId="0" borderId="0" xfId="0" applyNumberFormat="1" applyFont="1"/>
    <xf numFmtId="4" fontId="8" fillId="0" borderId="2" xfId="12" applyNumberFormat="1" applyFont="1" applyBorder="1" applyAlignment="1"/>
    <xf numFmtId="4" fontId="8" fillId="0" borderId="3" xfId="12" applyNumberFormat="1" applyFont="1" applyBorder="1" applyAlignment="1"/>
    <xf numFmtId="4" fontId="8" fillId="0" borderId="0" xfId="12" applyNumberFormat="1" applyFont="1" applyAlignment="1">
      <alignment horizontal="center" vertical="center" wrapText="1"/>
    </xf>
    <xf numFmtId="4" fontId="87" fillId="0" borderId="0" xfId="12" applyNumberFormat="1" applyFont="1" applyAlignment="1">
      <alignment horizontal="center" vertical="center" wrapText="1"/>
    </xf>
    <xf numFmtId="4" fontId="87" fillId="0" borderId="0" xfId="12" applyNumberFormat="1" applyFont="1" applyAlignment="1"/>
    <xf numFmtId="167" fontId="7" fillId="0" borderId="1" xfId="12" applyNumberFormat="1" applyFont="1" applyBorder="1" applyAlignment="1">
      <alignment horizontal="center" vertical="center"/>
    </xf>
    <xf numFmtId="174" fontId="7" fillId="0" borderId="1" xfId="12" applyFont="1" applyBorder="1" applyAlignment="1">
      <alignment horizontal="center" vertical="center" wrapText="1"/>
    </xf>
    <xf numFmtId="174" fontId="7" fillId="0" borderId="7" xfId="12" applyFont="1" applyFill="1" applyBorder="1" applyAlignment="1">
      <alignment horizontal="center" vertical="center"/>
    </xf>
    <xf numFmtId="1" fontId="26" fillId="0" borderId="1" xfId="757" applyNumberFormat="1" applyFont="1" applyFill="1" applyBorder="1" applyAlignment="1">
      <alignment horizontal="center"/>
    </xf>
    <xf numFmtId="3" fontId="7" fillId="0" borderId="1" xfId="12" applyNumberFormat="1" applyFont="1" applyFill="1" applyBorder="1" applyAlignment="1">
      <alignment horizontal="center"/>
    </xf>
    <xf numFmtId="167" fontId="7" fillId="0" borderId="1" xfId="52" applyNumberFormat="1" applyFont="1" applyBorder="1" applyAlignment="1">
      <alignment horizontal="center" vertical="center"/>
    </xf>
    <xf numFmtId="174" fontId="87" fillId="0" borderId="1" xfId="12" applyFont="1" applyFill="1" applyBorder="1" applyAlignment="1">
      <alignment vertical="center" wrapText="1"/>
    </xf>
    <xf numFmtId="4" fontId="87" fillId="0" borderId="0" xfId="12" applyNumberFormat="1" applyFont="1" applyFill="1" applyAlignment="1">
      <alignment vertical="center"/>
    </xf>
    <xf numFmtId="174" fontId="87" fillId="0" borderId="0" xfId="12" applyFont="1" applyFill="1" applyAlignment="1">
      <alignment vertical="center"/>
    </xf>
    <xf numFmtId="1" fontId="7" fillId="0" borderId="1" xfId="0" applyNumberFormat="1" applyFont="1" applyBorder="1" applyAlignment="1">
      <alignment horizontal="right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3" fontId="7" fillId="0" borderId="1" xfId="12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8" fillId="0" borderId="0" xfId="12" applyFont="1" applyAlignment="1">
      <alignment vertical="center" wrapText="1"/>
    </xf>
    <xf numFmtId="174" fontId="8" fillId="0" borderId="0" xfId="0" applyFont="1" applyAlignment="1">
      <alignment vertical="center" wrapText="1"/>
    </xf>
    <xf numFmtId="174" fontId="8" fillId="0" borderId="10" xfId="12" applyFont="1" applyBorder="1" applyAlignment="1">
      <alignment vertical="center" wrapText="1"/>
    </xf>
    <xf numFmtId="174" fontId="8" fillId="0" borderId="11" xfId="12" applyFont="1" applyBorder="1" applyAlignment="1">
      <alignment vertical="center" wrapText="1"/>
    </xf>
    <xf numFmtId="174" fontId="8" fillId="0" borderId="0" xfId="0" applyFont="1" applyAlignment="1">
      <alignment horizontal="left" vertical="center"/>
    </xf>
    <xf numFmtId="174" fontId="7" fillId="0" borderId="0" xfId="12" applyFont="1" applyFill="1" applyAlignment="1"/>
    <xf numFmtId="174" fontId="17" fillId="0" borderId="9" xfId="12" applyFont="1" applyFill="1" applyBorder="1" applyAlignment="1">
      <alignment horizontal="left" vertical="center"/>
    </xf>
    <xf numFmtId="174" fontId="7" fillId="0" borderId="1" xfId="0" applyFont="1" applyBorder="1" applyAlignment="1">
      <alignment vertical="center"/>
    </xf>
    <xf numFmtId="167" fontId="92" fillId="0" borderId="1" xfId="1293" applyNumberFormat="1" applyFont="1" applyFill="1" applyBorder="1" applyAlignment="1">
      <alignment horizontal="center" vertical="center"/>
    </xf>
    <xf numFmtId="167" fontId="92" fillId="0" borderId="7" xfId="1293" applyNumberFormat="1" applyFont="1" applyFill="1" applyBorder="1" applyAlignment="1">
      <alignment horizontal="center" vertical="center"/>
    </xf>
    <xf numFmtId="167" fontId="92" fillId="0" borderId="1" xfId="12" applyNumberFormat="1" applyFont="1" applyFill="1" applyBorder="1" applyAlignment="1">
      <alignment horizontal="center" vertical="center"/>
    </xf>
    <xf numFmtId="167" fontId="92" fillId="0" borderId="1" xfId="12" applyNumberFormat="1" applyFont="1" applyFill="1" applyBorder="1" applyAlignment="1" applyProtection="1">
      <alignment horizontal="center" vertical="center"/>
      <protection hidden="1"/>
    </xf>
    <xf numFmtId="167" fontId="92" fillId="0" borderId="7" xfId="408" applyNumberFormat="1" applyFont="1" applyFill="1" applyBorder="1" applyAlignment="1">
      <alignment horizontal="center" vertical="center"/>
    </xf>
    <xf numFmtId="167" fontId="92" fillId="0" borderId="12" xfId="408" applyNumberFormat="1" applyFont="1" applyFill="1" applyBorder="1" applyAlignment="1">
      <alignment horizontal="center" vertical="center"/>
    </xf>
    <xf numFmtId="167" fontId="92" fillId="0" borderId="12" xfId="408" applyNumberFormat="1" applyFont="1" applyFill="1" applyBorder="1" applyAlignment="1" applyProtection="1">
      <alignment horizontal="center" vertical="center"/>
      <protection hidden="1"/>
    </xf>
    <xf numFmtId="167" fontId="92" fillId="0" borderId="7" xfId="0" applyNumberFormat="1" applyFont="1" applyFill="1" applyBorder="1" applyAlignment="1">
      <alignment horizontal="center" vertical="center"/>
    </xf>
    <xf numFmtId="167" fontId="92" fillId="0" borderId="1" xfId="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 wrapText="1"/>
    </xf>
    <xf numFmtId="1" fontId="7" fillId="0" borderId="7" xfId="12" applyNumberFormat="1" applyFont="1" applyBorder="1" applyAlignment="1">
      <alignment horizontal="center" vertical="center"/>
    </xf>
    <xf numFmtId="174" fontId="45" fillId="0" borderId="8" xfId="52" applyFont="1" applyFill="1" applyBorder="1" applyAlignment="1">
      <alignment vertical="center"/>
    </xf>
    <xf numFmtId="3" fontId="89" fillId="0" borderId="1" xfId="12" applyNumberFormat="1" applyFont="1" applyFill="1" applyBorder="1" applyAlignment="1" applyProtection="1">
      <alignment horizontal="center" vertical="center"/>
      <protection hidden="1"/>
    </xf>
    <xf numFmtId="174" fontId="17" fillId="0" borderId="7" xfId="12" applyFont="1" applyBorder="1" applyAlignment="1">
      <alignment horizontal="left" vertical="center"/>
    </xf>
    <xf numFmtId="172" fontId="7" fillId="0" borderId="1" xfId="12" applyNumberFormat="1" applyFont="1" applyFill="1" applyBorder="1" applyAlignment="1">
      <alignment horizontal="center" vertical="center"/>
    </xf>
    <xf numFmtId="172" fontId="7" fillId="0" borderId="1" xfId="12" applyNumberFormat="1" applyFont="1" applyFill="1" applyBorder="1" applyAlignment="1" applyProtection="1">
      <alignment horizontal="center" vertical="center"/>
      <protection hidden="1"/>
    </xf>
    <xf numFmtId="1" fontId="7" fillId="3" borderId="1" xfId="12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" fontId="7" fillId="3" borderId="13" xfId="12" applyNumberFormat="1" applyFont="1" applyFill="1" applyBorder="1" applyAlignment="1">
      <alignment horizontal="center" vertical="center"/>
    </xf>
    <xf numFmtId="167" fontId="7" fillId="0" borderId="7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/>
    </xf>
    <xf numFmtId="174" fontId="7" fillId="3" borderId="1" xfId="0" applyFont="1" applyFill="1" applyBorder="1" applyAlignment="1">
      <alignment wrapText="1"/>
    </xf>
    <xf numFmtId="174" fontId="17" fillId="0" borderId="7" xfId="12" applyFont="1" applyBorder="1" applyAlignment="1">
      <alignment horizontal="left" vertical="center"/>
    </xf>
    <xf numFmtId="174" fontId="7" fillId="0" borderId="1" xfId="0" applyFont="1" applyFill="1" applyBorder="1"/>
    <xf numFmtId="174" fontId="89" fillId="0" borderId="1" xfId="12" applyFont="1" applyBorder="1" applyAlignment="1">
      <alignment horizontal="left" vertical="center" wrapText="1"/>
    </xf>
    <xf numFmtId="174" fontId="8" fillId="0" borderId="15" xfId="0" applyFont="1" applyFill="1" applyBorder="1"/>
    <xf numFmtId="174" fontId="8" fillId="0" borderId="0" xfId="0" applyFont="1" applyFill="1"/>
    <xf numFmtId="174" fontId="94" fillId="0" borderId="1" xfId="12" applyFont="1" applyFill="1" applyBorder="1" applyAlignment="1">
      <alignment vertical="center"/>
    </xf>
    <xf numFmtId="174" fontId="94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 wrapText="1"/>
    </xf>
    <xf numFmtId="1" fontId="7" fillId="0" borderId="1" xfId="13" applyNumberFormat="1" applyFont="1" applyFill="1" applyBorder="1" applyAlignment="1">
      <alignment horizontal="center" vertical="center"/>
    </xf>
    <xf numFmtId="174" fontId="7" fillId="0" borderId="1" xfId="13" applyFont="1" applyFill="1" applyBorder="1" applyAlignment="1">
      <alignment horizontal="left" vertical="center" wrapText="1"/>
    </xf>
    <xf numFmtId="174" fontId="7" fillId="0" borderId="1" xfId="13" applyFont="1" applyBorder="1" applyAlignment="1">
      <alignment horizontal="center" vertical="center"/>
    </xf>
    <xf numFmtId="174" fontId="7" fillId="0" borderId="1" xfId="13" applyFont="1" applyFill="1" applyBorder="1" applyAlignment="1">
      <alignment horizontal="center" vertical="center"/>
    </xf>
    <xf numFmtId="174" fontId="7" fillId="0" borderId="1" xfId="13" applyNumberFormat="1" applyFont="1" applyFill="1" applyBorder="1" applyAlignment="1">
      <alignment horizontal="left" vertical="center" wrapText="1"/>
    </xf>
    <xf numFmtId="1" fontId="7" fillId="0" borderId="1" xfId="13" applyNumberFormat="1" applyFont="1" applyBorder="1" applyAlignment="1">
      <alignment horizontal="center" vertical="center"/>
    </xf>
    <xf numFmtId="174" fontId="7" fillId="0" borderId="1" xfId="13" applyFont="1" applyBorder="1" applyAlignment="1">
      <alignment horizontal="left" vertical="center" wrapText="1"/>
    </xf>
    <xf numFmtId="174" fontId="0" fillId="0" borderId="1" xfId="0" applyFill="1" applyBorder="1" applyAlignment="1">
      <alignment wrapText="1"/>
    </xf>
    <xf numFmtId="174" fontId="88" fillId="0" borderId="1" xfId="12" applyFont="1" applyBorder="1" applyAlignment="1">
      <alignment horizontal="left" vertical="center" wrapText="1"/>
    </xf>
    <xf numFmtId="174" fontId="16" fillId="0" borderId="8" xfId="12" applyFont="1" applyBorder="1" applyAlignment="1">
      <alignment horizontal="center" vertical="center" wrapText="1"/>
    </xf>
    <xf numFmtId="174" fontId="16" fillId="0" borderId="9" xfId="12" applyFont="1" applyBorder="1" applyAlignment="1">
      <alignment horizontal="center" vertical="center" wrapText="1"/>
    </xf>
    <xf numFmtId="174" fontId="7" fillId="0" borderId="1" xfId="0" applyNumberFormat="1" applyFont="1" applyBorder="1" applyAlignment="1">
      <alignment horizontal="center" vertical="center" wrapText="1"/>
    </xf>
    <xf numFmtId="174" fontId="17" fillId="0" borderId="14" xfId="12" applyFont="1" applyBorder="1" applyAlignment="1">
      <alignment vertical="center"/>
    </xf>
    <xf numFmtId="174" fontId="17" fillId="0" borderId="1" xfId="12" applyFont="1" applyBorder="1" applyAlignment="1">
      <alignment vertical="center"/>
    </xf>
    <xf numFmtId="174" fontId="88" fillId="3" borderId="13" xfId="0" applyFont="1" applyFill="1" applyBorder="1" applyAlignment="1">
      <alignment wrapText="1"/>
    </xf>
    <xf numFmtId="174" fontId="17" fillId="0" borderId="8" xfId="12" applyFont="1" applyBorder="1" applyAlignment="1">
      <alignment horizontal="left" vertical="center"/>
    </xf>
    <xf numFmtId="1" fontId="7" fillId="3" borderId="1" xfId="12" applyNumberFormat="1" applyFont="1" applyFill="1" applyBorder="1" applyAlignment="1">
      <alignment horizontal="center" vertical="center" wrapText="1"/>
    </xf>
    <xf numFmtId="174" fontId="31" fillId="0" borderId="7" xfId="0" applyFont="1" applyBorder="1" applyAlignment="1">
      <alignment wrapText="1"/>
    </xf>
    <xf numFmtId="174" fontId="7" fillId="3" borderId="13" xfId="0" applyFont="1" applyFill="1" applyBorder="1" applyAlignment="1">
      <alignment wrapText="1"/>
    </xf>
    <xf numFmtId="174" fontId="7" fillId="3" borderId="13" xfId="12" applyFont="1" applyFill="1" applyBorder="1" applyAlignment="1">
      <alignment horizontal="left" vertical="center" wrapText="1"/>
    </xf>
    <xf numFmtId="174" fontId="7" fillId="3" borderId="8" xfId="12" applyFont="1" applyFill="1" applyBorder="1" applyAlignment="1">
      <alignment horizontal="left" vertical="center" wrapText="1"/>
    </xf>
    <xf numFmtId="3" fontId="7" fillId="3" borderId="9" xfId="12" applyNumberFormat="1" applyFont="1" applyFill="1" applyBorder="1" applyAlignment="1">
      <alignment horizontal="center" vertical="center"/>
    </xf>
    <xf numFmtId="174" fontId="111" fillId="0" borderId="1" xfId="0" applyFont="1" applyBorder="1" applyAlignment="1">
      <alignment wrapText="1"/>
    </xf>
    <xf numFmtId="3" fontId="111" fillId="0" borderId="1" xfId="0" applyNumberFormat="1" applyFont="1" applyBorder="1" applyAlignment="1">
      <alignment horizontal="center" vertical="center"/>
    </xf>
    <xf numFmtId="3" fontId="111" fillId="0" borderId="21" xfId="0" applyNumberFormat="1" applyFont="1" applyBorder="1" applyAlignment="1">
      <alignment horizontal="center" vertical="center"/>
    </xf>
    <xf numFmtId="174" fontId="7" fillId="0" borderId="0" xfId="12" applyFont="1" applyBorder="1" applyAlignment="1"/>
    <xf numFmtId="174" fontId="0" fillId="0" borderId="1" xfId="0" applyNumberFormat="1" applyFont="1" applyBorder="1" applyAlignment="1">
      <alignment horizontal="left" wrapText="1"/>
    </xf>
    <xf numFmtId="167" fontId="7" fillId="0" borderId="8" xfId="12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/>
    </xf>
    <xf numFmtId="1" fontId="7" fillId="0" borderId="1" xfId="12" applyNumberFormat="1" applyFont="1" applyBorder="1" applyAlignment="1">
      <alignment horizontal="center" vertical="center" wrapText="1"/>
    </xf>
    <xf numFmtId="1" fontId="26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67" fontId="8" fillId="59" borderId="1" xfId="12" applyNumberFormat="1" applyFont="1" applyFill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174" fontId="89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left" wrapText="1"/>
    </xf>
    <xf numFmtId="1" fontId="88" fillId="0" borderId="1" xfId="12" applyNumberFormat="1" applyFont="1" applyBorder="1" applyAlignment="1">
      <alignment horizontal="center" vertical="center"/>
    </xf>
    <xf numFmtId="1" fontId="45" fillId="0" borderId="7" xfId="12" applyNumberFormat="1" applyFont="1" applyBorder="1" applyAlignment="1">
      <alignment horizontal="left" vertical="center"/>
    </xf>
    <xf numFmtId="174" fontId="88" fillId="0" borderId="1" xfId="12" applyFont="1" applyBorder="1" applyAlignment="1">
      <alignment horizontal="center" vertical="center"/>
    </xf>
    <xf numFmtId="1" fontId="26" fillId="0" borderId="1" xfId="53" applyNumberFormat="1" applyFont="1" applyFill="1" applyBorder="1" applyAlignment="1">
      <alignment horizontal="left"/>
    </xf>
    <xf numFmtId="174" fontId="0" fillId="0" borderId="7" xfId="0" applyBorder="1"/>
    <xf numFmtId="174" fontId="7" fillId="0" borderId="1" xfId="0" applyFont="1" applyBorder="1" applyAlignment="1">
      <alignment horizontal="center"/>
    </xf>
    <xf numFmtId="174" fontId="0" fillId="0" borderId="52" xfId="0" applyFont="1" applyBorder="1"/>
    <xf numFmtId="174" fontId="17" fillId="0" borderId="7" xfId="12" applyFont="1" applyBorder="1" applyAlignment="1">
      <alignment horizontal="left" vertical="center"/>
    </xf>
    <xf numFmtId="3" fontId="7" fillId="0" borderId="1" xfId="2485" applyNumberFormat="1" applyFont="1" applyBorder="1" applyAlignment="1">
      <alignment horizontal="center" vertical="center"/>
    </xf>
    <xf numFmtId="3" fontId="7" fillId="0" borderId="1" xfId="2494" applyNumberFormat="1" applyFont="1" applyBorder="1" applyAlignment="1">
      <alignment horizontal="center" vertical="center"/>
    </xf>
    <xf numFmtId="3" fontId="7" fillId="0" borderId="1" xfId="2499" applyNumberFormat="1" applyFont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/>
    <xf numFmtId="174" fontId="7" fillId="0" borderId="15" xfId="0" applyFont="1" applyFill="1" applyBorder="1"/>
    <xf numFmtId="174" fontId="17" fillId="0" borderId="12" xfId="12" applyFont="1" applyFill="1" applyBorder="1" applyAlignment="1">
      <alignment vertical="center"/>
    </xf>
    <xf numFmtId="174" fontId="17" fillId="0" borderId="23" xfId="12" applyFont="1" applyFill="1" applyBorder="1" applyAlignment="1">
      <alignment vertical="center"/>
    </xf>
    <xf numFmtId="174" fontId="7" fillId="0" borderId="1" xfId="24" applyNumberFormat="1" applyFont="1" applyFill="1" applyBorder="1" applyAlignment="1">
      <alignment wrapText="1"/>
    </xf>
    <xf numFmtId="2" fontId="16" fillId="0" borderId="1" xfId="12" applyNumberFormat="1" applyFont="1" applyFill="1" applyBorder="1" applyAlignment="1">
      <alignment horizontal="center" vertical="center" wrapText="1"/>
    </xf>
    <xf numFmtId="174" fontId="0" fillId="0" borderId="0" xfId="0" applyFill="1"/>
    <xf numFmtId="174" fontId="18" fillId="0" borderId="8" xfId="12" applyFont="1" applyFill="1" applyBorder="1" applyAlignment="1">
      <alignment vertical="center" wrapText="1"/>
    </xf>
    <xf numFmtId="174" fontId="18" fillId="0" borderId="9" xfId="12" applyFont="1" applyFill="1" applyBorder="1" applyAlignment="1">
      <alignment vertical="center" wrapText="1"/>
    </xf>
    <xf numFmtId="174" fontId="17" fillId="0" borderId="8" xfId="12" applyFont="1" applyFill="1" applyBorder="1" applyAlignment="1">
      <alignment horizontal="left" vertical="center"/>
    </xf>
    <xf numFmtId="174" fontId="112" fillId="0" borderId="8" xfId="2500" applyFont="1" applyFill="1" applyBorder="1" applyAlignment="1">
      <alignment horizontal="left" vertical="center" wrapText="1"/>
    </xf>
    <xf numFmtId="174" fontId="112" fillId="0" borderId="9" xfId="2500" applyFont="1" applyFill="1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center" vertical="center" wrapText="1"/>
    </xf>
    <xf numFmtId="174" fontId="88" fillId="0" borderId="1" xfId="12" applyFont="1" applyFill="1" applyBorder="1" applyAlignment="1">
      <alignment horizontal="left" vertical="center" wrapText="1"/>
    </xf>
    <xf numFmtId="174" fontId="88" fillId="0" borderId="0" xfId="0" applyFont="1" applyFill="1"/>
    <xf numFmtId="43" fontId="31" fillId="0" borderId="1" xfId="53" applyNumberFormat="1" applyFont="1" applyFill="1" applyBorder="1" applyAlignment="1">
      <alignment horizontal="left" wrapText="1"/>
    </xf>
    <xf numFmtId="167" fontId="107" fillId="0" borderId="1" xfId="0" applyNumberFormat="1" applyFont="1" applyFill="1" applyBorder="1" applyAlignment="1">
      <alignment horizontal="center" vertical="center"/>
    </xf>
    <xf numFmtId="174" fontId="94" fillId="0" borderId="8" xfId="12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13" fillId="0" borderId="1" xfId="12" applyFont="1" applyFill="1" applyBorder="1" applyAlignment="1">
      <alignment vertical="center"/>
    </xf>
    <xf numFmtId="174" fontId="113" fillId="0" borderId="7" xfId="12" applyFont="1" applyFill="1" applyBorder="1" applyAlignment="1">
      <alignment horizontal="left" vertical="center"/>
    </xf>
    <xf numFmtId="174" fontId="35" fillId="0" borderId="8" xfId="0" applyFont="1" applyBorder="1" applyAlignment="1">
      <alignment vertical="center" wrapText="1"/>
    </xf>
    <xf numFmtId="174" fontId="113" fillId="0" borderId="7" xfId="12" applyFont="1" applyBorder="1" applyAlignment="1">
      <alignment horizontal="left" vertical="center"/>
    </xf>
    <xf numFmtId="1" fontId="114" fillId="0" borderId="1" xfId="0" applyNumberFormat="1" applyFont="1" applyBorder="1" applyAlignment="1">
      <alignment horizontal="left"/>
    </xf>
    <xf numFmtId="1" fontId="113" fillId="0" borderId="7" xfId="12" applyNumberFormat="1" applyFont="1" applyBorder="1" applyAlignment="1">
      <alignment horizontal="left" vertical="center"/>
    </xf>
    <xf numFmtId="1" fontId="113" fillId="0" borderId="25" xfId="12" applyNumberFormat="1" applyFont="1" applyBorder="1" applyAlignment="1">
      <alignment horizontal="left" vertical="center"/>
    </xf>
    <xf numFmtId="174" fontId="7" fillId="3" borderId="13" xfId="12" applyFont="1" applyFill="1" applyBorder="1" applyAlignment="1">
      <alignment vertical="center"/>
    </xf>
    <xf numFmtId="1" fontId="7" fillId="0" borderId="1" xfId="12" applyNumberFormat="1" applyFont="1" applyBorder="1" applyAlignment="1">
      <alignment horizontal="right" vertical="center"/>
    </xf>
    <xf numFmtId="4" fontId="7" fillId="0" borderId="0" xfId="12" applyNumberFormat="1" applyFont="1" applyAlignment="1"/>
    <xf numFmtId="174" fontId="7" fillId="0" borderId="0" xfId="12" applyFont="1" applyAlignment="1">
      <alignment horizontal="center" vertical="center"/>
    </xf>
    <xf numFmtId="167" fontId="7" fillId="0" borderId="0" xfId="12" applyNumberFormat="1" applyFont="1" applyAlignment="1">
      <alignment horizontal="center" vertical="center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left" vertical="center"/>
    </xf>
    <xf numFmtId="174" fontId="18" fillId="0" borderId="8" xfId="12" applyFont="1" applyBorder="1" applyAlignment="1">
      <alignment horizontal="left" vertical="center" wrapText="1"/>
    </xf>
    <xf numFmtId="3" fontId="88" fillId="0" borderId="1" xfId="12" applyNumberFormat="1" applyFont="1" applyBorder="1" applyAlignment="1">
      <alignment horizontal="center" vertical="center"/>
    </xf>
    <xf numFmtId="1" fontId="7" fillId="0" borderId="54" xfId="12" applyNumberFormat="1" applyFont="1" applyBorder="1" applyAlignment="1">
      <alignment horizontal="center" vertical="center"/>
    </xf>
    <xf numFmtId="174" fontId="111" fillId="0" borderId="53" xfId="0" applyFont="1" applyBorder="1" applyAlignment="1">
      <alignment wrapText="1"/>
    </xf>
    <xf numFmtId="174" fontId="7" fillId="0" borderId="53" xfId="12" applyFont="1" applyBorder="1" applyAlignment="1">
      <alignment horizontal="center" vertical="center"/>
    </xf>
    <xf numFmtId="3" fontId="7" fillId="0" borderId="53" xfId="12" applyNumberFormat="1" applyFont="1" applyBorder="1" applyAlignment="1">
      <alignment horizontal="center" vertical="center"/>
    </xf>
    <xf numFmtId="3" fontId="111" fillId="0" borderId="55" xfId="0" applyNumberFormat="1" applyFont="1" applyBorder="1" applyAlignment="1">
      <alignment horizontal="center" vertical="center"/>
    </xf>
    <xf numFmtId="1" fontId="7" fillId="0" borderId="1" xfId="2500" applyNumberFormat="1" applyFont="1" applyBorder="1" applyAlignment="1">
      <alignment horizontal="center" vertical="center"/>
    </xf>
    <xf numFmtId="3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Border="1" applyAlignment="1">
      <alignment horizontal="center" vertical="center" wrapText="1"/>
    </xf>
    <xf numFmtId="3" fontId="7" fillId="0" borderId="7" xfId="2500" applyNumberFormat="1" applyFont="1" applyBorder="1" applyAlignment="1">
      <alignment horizontal="center" vertical="center" wrapText="1"/>
    </xf>
    <xf numFmtId="174" fontId="7" fillId="0" borderId="1" xfId="2500" applyNumberFormat="1" applyFont="1" applyBorder="1" applyAlignment="1">
      <alignment horizontal="center" vertical="center" wrapText="1"/>
    </xf>
    <xf numFmtId="167" fontId="8" fillId="59" borderId="0" xfId="0" applyNumberFormat="1" applyFont="1" applyFill="1"/>
    <xf numFmtId="174" fontId="8" fillId="59" borderId="0" xfId="0" applyFont="1" applyFill="1"/>
    <xf numFmtId="174" fontId="117" fillId="59" borderId="0" xfId="0" applyFont="1" applyFill="1"/>
    <xf numFmtId="174" fontId="7" fillId="0" borderId="1" xfId="2500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72" fontId="8" fillId="0" borderId="0" xfId="0" applyNumberFormat="1" applyFont="1"/>
    <xf numFmtId="41" fontId="8" fillId="0" borderId="1" xfId="0" applyNumberFormat="1" applyFont="1" applyFill="1" applyBorder="1" applyAlignment="1">
      <alignment horizontal="center"/>
    </xf>
    <xf numFmtId="174" fontId="88" fillId="0" borderId="1" xfId="12" applyFont="1" applyBorder="1" applyAlignment="1">
      <alignment vertical="center" wrapText="1"/>
    </xf>
    <xf numFmtId="174" fontId="88" fillId="0" borderId="1" xfId="0" applyFont="1" applyBorder="1" applyAlignment="1">
      <alignment vertical="center"/>
    </xf>
    <xf numFmtId="41" fontId="88" fillId="0" borderId="1" xfId="12" applyNumberFormat="1" applyFont="1" applyBorder="1" applyAlignment="1">
      <alignment horizontal="center" vertical="center"/>
    </xf>
    <xf numFmtId="167" fontId="88" fillId="0" borderId="1" xfId="12" applyNumberFormat="1" applyFont="1" applyFill="1" applyBorder="1" applyAlignment="1">
      <alignment horizontal="left" vertical="center"/>
    </xf>
    <xf numFmtId="167" fontId="88" fillId="0" borderId="1" xfId="12" applyNumberFormat="1" applyFont="1" applyFill="1" applyBorder="1" applyAlignment="1">
      <alignment horizontal="center" vertical="center"/>
    </xf>
    <xf numFmtId="174" fontId="17" fillId="0" borderId="7" xfId="12" applyFont="1" applyBorder="1" applyAlignment="1">
      <alignment horizontal="left" vertical="center"/>
    </xf>
    <xf numFmtId="174" fontId="7" fillId="0" borderId="13" xfId="0" applyFont="1" applyBorder="1" applyAlignment="1">
      <alignment horizontal="center"/>
    </xf>
    <xf numFmtId="167" fontId="88" fillId="0" borderId="1" xfId="12" applyNumberFormat="1" applyFont="1" applyBorder="1" applyAlignment="1">
      <alignment horizontal="center" vertical="center"/>
    </xf>
    <xf numFmtId="1" fontId="20" fillId="0" borderId="25" xfId="0" applyNumberFormat="1" applyFont="1" applyBorder="1"/>
    <xf numFmtId="174" fontId="7" fillId="60" borderId="1" xfId="0" applyFont="1" applyFill="1" applyBorder="1" applyAlignment="1">
      <alignment horizontal="center" vertic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0" fontId="0" fillId="0" borderId="0" xfId="0" applyNumberFormat="1" applyFill="1"/>
    <xf numFmtId="1" fontId="16" fillId="0" borderId="7" xfId="12" applyNumberFormat="1" applyFont="1" applyBorder="1" applyAlignment="1">
      <alignment horizontal="center" vertical="center" wrapText="1"/>
    </xf>
    <xf numFmtId="174" fontId="89" fillId="0" borderId="8" xfId="12" applyFont="1" applyBorder="1" applyAlignment="1">
      <alignment horizontal="center" vertical="center" wrapText="1"/>
    </xf>
    <xf numFmtId="174" fontId="89" fillId="0" borderId="1" xfId="12" applyFont="1" applyFill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/>
    </xf>
    <xf numFmtId="174" fontId="8" fillId="0" borderId="1" xfId="52" applyFont="1" applyBorder="1"/>
    <xf numFmtId="174" fontId="8" fillId="59" borderId="1" xfId="0" applyFont="1" applyFill="1" applyBorder="1"/>
    <xf numFmtId="3" fontId="111" fillId="0" borderId="9" xfId="0" applyNumberFormat="1" applyFont="1" applyBorder="1" applyAlignment="1">
      <alignment horizontal="center" vertical="center"/>
    </xf>
    <xf numFmtId="174" fontId="21" fillId="0" borderId="1" xfId="0" applyFont="1" applyFill="1" applyBorder="1" applyAlignment="1">
      <alignment vertical="center"/>
    </xf>
    <xf numFmtId="174" fontId="7" fillId="0" borderId="1" xfId="12" applyFont="1" applyBorder="1" applyAlignment="1"/>
    <xf numFmtId="174" fontId="21" fillId="0" borderId="1" xfId="0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167" fontId="88" fillId="0" borderId="7" xfId="12" applyNumberFormat="1" applyFont="1" applyFill="1" applyBorder="1" applyAlignment="1">
      <alignment horizontal="center" vertical="center"/>
    </xf>
    <xf numFmtId="167" fontId="8" fillId="0" borderId="7" xfId="12" applyNumberFormat="1" applyFont="1" applyFill="1" applyBorder="1" applyAlignment="1">
      <alignment horizontal="center" vertical="center"/>
    </xf>
    <xf numFmtId="2" fontId="7" fillId="0" borderId="1" xfId="12" applyNumberFormat="1" applyFont="1" applyBorder="1" applyAlignment="1">
      <alignment horizontal="center" vertical="center" wrapText="1"/>
    </xf>
    <xf numFmtId="174" fontId="18" fillId="0" borderId="1" xfId="12" applyFont="1" applyBorder="1" applyAlignment="1">
      <alignment horizontal="left" vertical="center" wrapText="1"/>
    </xf>
    <xf numFmtId="2" fontId="7" fillId="0" borderId="1" xfId="12" applyNumberFormat="1" applyFont="1" applyFill="1" applyBorder="1" applyAlignment="1">
      <alignment horizontal="center" vertical="center" wrapText="1"/>
    </xf>
    <xf numFmtId="49" fontId="7" fillId="0" borderId="0" xfId="12" applyNumberFormat="1" applyFont="1" applyAlignment="1"/>
    <xf numFmtId="49" fontId="7" fillId="0" borderId="5" xfId="12" applyNumberFormat="1" applyFont="1" applyBorder="1" applyAlignment="1">
      <alignment horizontal="left"/>
    </xf>
    <xf numFmtId="49" fontId="7" fillId="0" borderId="6" xfId="12" applyNumberFormat="1" applyFont="1" applyBorder="1" applyAlignment="1">
      <alignment horizontal="left"/>
    </xf>
    <xf numFmtId="49" fontId="16" fillId="0" borderId="1" xfId="12" applyNumberFormat="1" applyFont="1" applyBorder="1" applyAlignment="1">
      <alignment horizontal="center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17" fillId="0" borderId="8" xfId="12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2500" applyNumberFormat="1" applyFont="1" applyFill="1" applyBorder="1" applyAlignment="1">
      <alignment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" xfId="12" applyNumberFormat="1" applyFont="1" applyBorder="1" applyAlignment="1">
      <alignment horizontal="left" vertical="center" wrapText="1"/>
    </xf>
    <xf numFmtId="49" fontId="7" fillId="0" borderId="1" xfId="250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49" fontId="88" fillId="0" borderId="1" xfId="2500" applyNumberFormat="1" applyFont="1" applyFill="1" applyBorder="1" applyAlignment="1">
      <alignment horizontal="center" vertical="center"/>
    </xf>
    <xf numFmtId="174" fontId="88" fillId="0" borderId="0" xfId="0" applyNumberFormat="1" applyFont="1" applyFill="1"/>
    <xf numFmtId="10" fontId="88" fillId="0" borderId="0" xfId="0" applyNumberFormat="1" applyFont="1" applyFill="1"/>
    <xf numFmtId="174" fontId="107" fillId="0" borderId="0" xfId="0" applyFont="1" applyFill="1"/>
    <xf numFmtId="49" fontId="7" fillId="0" borderId="1" xfId="2500" applyNumberFormat="1" applyFont="1" applyFill="1" applyBorder="1" applyAlignment="1">
      <alignment horizontal="center" vertical="center"/>
    </xf>
    <xf numFmtId="49" fontId="88" fillId="0" borderId="1" xfId="0" applyNumberFormat="1" applyFont="1" applyFill="1" applyBorder="1" applyAlignment="1">
      <alignment horizontal="center" vertical="center"/>
    </xf>
    <xf numFmtId="174" fontId="18" fillId="0" borderId="8" xfId="12" applyFont="1" applyFill="1" applyBorder="1" applyAlignment="1">
      <alignment vertical="center"/>
    </xf>
    <xf numFmtId="174" fontId="18" fillId="0" borderId="9" xfId="12" applyFont="1" applyFill="1" applyBorder="1" applyAlignment="1">
      <alignment vertical="center"/>
    </xf>
    <xf numFmtId="174" fontId="18" fillId="0" borderId="1" xfId="12" applyFont="1" applyFill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center" vertical="center"/>
    </xf>
    <xf numFmtId="3" fontId="88" fillId="0" borderId="1" xfId="0" applyNumberFormat="1" applyFont="1" applyBorder="1" applyAlignment="1">
      <alignment horizontal="center" vertical="center" wrapText="1"/>
    </xf>
    <xf numFmtId="49" fontId="7" fillId="0" borderId="9" xfId="2500" applyNumberFormat="1" applyFont="1" applyFill="1" applyBorder="1" applyAlignment="1">
      <alignment vertical="center" wrapText="1"/>
    </xf>
    <xf numFmtId="175" fontId="7" fillId="0" borderId="1" xfId="2500" applyNumberFormat="1" applyFont="1" applyFill="1" applyBorder="1" applyAlignment="1">
      <alignment horizontal="center" vertical="center" wrapText="1"/>
    </xf>
    <xf numFmtId="174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88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9" xfId="12" applyFont="1" applyBorder="1" applyAlignment="1"/>
    <xf numFmtId="174" fontId="88" fillId="0" borderId="0" xfId="0" applyFont="1" applyAlignment="1">
      <alignment vertical="center"/>
    </xf>
    <xf numFmtId="1" fontId="88" fillId="3" borderId="7" xfId="12" applyNumberFormat="1" applyFont="1" applyFill="1" applyBorder="1" applyAlignment="1">
      <alignment horizontal="center" vertical="center" wrapText="1"/>
    </xf>
    <xf numFmtId="174" fontId="88" fillId="0" borderId="1" xfId="0" applyFont="1" applyBorder="1" applyAlignment="1">
      <alignment wrapText="1"/>
    </xf>
    <xf numFmtId="174" fontId="88" fillId="0" borderId="1" xfId="12" applyFont="1" applyBorder="1" applyAlignment="1"/>
    <xf numFmtId="3" fontId="88" fillId="0" borderId="9" xfId="0" applyNumberFormat="1" applyFont="1" applyBorder="1" applyAlignment="1">
      <alignment horizontal="center" vertical="center"/>
    </xf>
    <xf numFmtId="3" fontId="88" fillId="0" borderId="1" xfId="0" applyNumberFormat="1" applyFont="1" applyBorder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174" fontId="88" fillId="0" borderId="0" xfId="12" applyFont="1" applyBorder="1" applyAlignment="1"/>
    <xf numFmtId="174" fontId="19" fillId="0" borderId="9" xfId="12" applyFont="1" applyBorder="1" applyAlignment="1">
      <alignment horizontal="left" vertical="center"/>
    </xf>
    <xf numFmtId="41" fontId="7" fillId="0" borderId="9" xfId="12" applyNumberFormat="1" applyFont="1" applyBorder="1" applyAlignment="1">
      <alignment horizontal="left" vertical="center" wrapText="1"/>
    </xf>
    <xf numFmtId="174" fontId="7" fillId="0" borderId="19" xfId="12" applyFont="1" applyBorder="1" applyAlignment="1">
      <alignment horizontal="center" vertical="center" wrapText="1"/>
    </xf>
    <xf numFmtId="174" fontId="7" fillId="0" borderId="1" xfId="0" applyFont="1" applyBorder="1" applyAlignment="1">
      <alignment vertical="center" wrapText="1"/>
    </xf>
    <xf numFmtId="3" fontId="7" fillId="0" borderId="1" xfId="2487" applyNumberFormat="1" applyFont="1" applyFill="1" applyBorder="1" applyAlignment="1">
      <alignment horizontal="center" vertical="center"/>
    </xf>
    <xf numFmtId="3" fontId="7" fillId="0" borderId="1" xfId="2486" applyNumberFormat="1" applyFont="1" applyFill="1" applyBorder="1" applyAlignment="1">
      <alignment horizontal="center" vertical="center"/>
    </xf>
    <xf numFmtId="3" fontId="7" fillId="0" borderId="1" xfId="2488" applyNumberFormat="1" applyFont="1" applyFill="1" applyBorder="1" applyAlignment="1">
      <alignment horizontal="center" vertical="center"/>
    </xf>
    <xf numFmtId="3" fontId="7" fillId="0" borderId="1" xfId="2489" applyNumberFormat="1" applyFont="1" applyFill="1" applyBorder="1" applyAlignment="1">
      <alignment horizontal="center" vertical="center"/>
    </xf>
    <xf numFmtId="3" fontId="7" fillId="0" borderId="1" xfId="2491" applyNumberFormat="1" applyFont="1" applyFill="1" applyBorder="1" applyAlignment="1">
      <alignment horizontal="center" vertical="center"/>
    </xf>
    <xf numFmtId="3" fontId="7" fillId="0" borderId="1" xfId="2492" applyNumberFormat="1" applyFont="1" applyFill="1" applyBorder="1" applyAlignment="1">
      <alignment horizontal="center" vertical="center"/>
    </xf>
    <xf numFmtId="3" fontId="7" fillId="0" borderId="1" xfId="2494" applyNumberFormat="1" applyFont="1" applyFill="1" applyBorder="1" applyAlignment="1">
      <alignment horizontal="center" vertical="center"/>
    </xf>
    <xf numFmtId="174" fontId="7" fillId="0" borderId="1" xfId="12" applyFont="1" applyBorder="1" applyAlignment="1">
      <alignment wrapText="1"/>
    </xf>
    <xf numFmtId="174" fontId="20" fillId="0" borderId="54" xfId="12" applyFont="1" applyBorder="1" applyAlignment="1">
      <alignment vertical="center"/>
    </xf>
    <xf numFmtId="174" fontId="20" fillId="0" borderId="56" xfId="12" applyFont="1" applyBorder="1" applyAlignment="1">
      <alignment vertical="center"/>
    </xf>
    <xf numFmtId="174" fontId="17" fillId="0" borderId="56" xfId="12" applyFont="1" applyBorder="1" applyAlignment="1">
      <alignment vertical="center"/>
    </xf>
    <xf numFmtId="174" fontId="20" fillId="3" borderId="54" xfId="12" applyFont="1" applyFill="1" applyBorder="1" applyAlignment="1">
      <alignment vertical="center"/>
    </xf>
    <xf numFmtId="174" fontId="20" fillId="3" borderId="56" xfId="12" applyFont="1" applyFill="1" applyBorder="1" applyAlignment="1">
      <alignment vertical="center"/>
    </xf>
    <xf numFmtId="174" fontId="7" fillId="0" borderId="1" xfId="0" applyFont="1" applyFill="1" applyBorder="1" applyAlignment="1">
      <alignment horizontal="center"/>
    </xf>
    <xf numFmtId="174" fontId="7" fillId="0" borderId="0" xfId="52" applyFont="1" applyAlignment="1">
      <alignment vertical="center"/>
    </xf>
    <xf numFmtId="174" fontId="7" fillId="0" borderId="55" xfId="13" applyFont="1" applyBorder="1" applyAlignment="1">
      <alignment horizontal="left" vertical="center" wrapText="1"/>
    </xf>
    <xf numFmtId="174" fontId="0" fillId="0" borderId="54" xfId="0" applyNumberFormat="1" applyFont="1" applyBorder="1" applyAlignment="1">
      <alignment horizontal="center"/>
    </xf>
    <xf numFmtId="1" fontId="7" fillId="0" borderId="55" xfId="12" applyNumberFormat="1" applyFont="1" applyBorder="1" applyAlignment="1">
      <alignment horizontal="center" vertical="center"/>
    </xf>
    <xf numFmtId="174" fontId="7" fillId="0" borderId="57" xfId="0" applyFont="1" applyFill="1" applyBorder="1" applyAlignment="1">
      <alignment horizontal="center"/>
    </xf>
    <xf numFmtId="1" fontId="20" fillId="0" borderId="54" xfId="0" applyNumberFormat="1" applyFont="1" applyBorder="1"/>
    <xf numFmtId="174" fontId="7" fillId="0" borderId="58" xfId="0" applyFont="1" applyFill="1" applyBorder="1" applyAlignment="1">
      <alignment horizontal="center"/>
    </xf>
    <xf numFmtId="167" fontId="7" fillId="0" borderId="13" xfId="12" applyNumberFormat="1" applyFont="1" applyBorder="1" applyAlignment="1" applyProtection="1">
      <alignment horizontal="center" vertical="center"/>
      <protection hidden="1"/>
    </xf>
    <xf numFmtId="167" fontId="7" fillId="0" borderId="13" xfId="12" applyNumberFormat="1" applyFont="1" applyBorder="1" applyAlignment="1">
      <alignment horizontal="center" vertical="center"/>
    </xf>
    <xf numFmtId="1" fontId="114" fillId="0" borderId="55" xfId="0" applyNumberFormat="1" applyFont="1" applyBorder="1" applyAlignment="1">
      <alignment horizontal="left"/>
    </xf>
    <xf numFmtId="1" fontId="114" fillId="0" borderId="54" xfId="0" applyNumberFormat="1" applyFont="1" applyBorder="1"/>
    <xf numFmtId="174" fontId="7" fillId="0" borderId="0" xfId="0" applyFont="1" applyAlignment="1">
      <alignment horizontal="left"/>
    </xf>
    <xf numFmtId="41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120" fillId="0" borderId="1" xfId="12" applyFont="1" applyBorder="1" applyAlignment="1">
      <alignment horizontal="left" vertical="center" wrapText="1"/>
    </xf>
    <xf numFmtId="174" fontId="8" fillId="0" borderId="59" xfId="0" applyFont="1" applyBorder="1"/>
    <xf numFmtId="174" fontId="7" fillId="0" borderId="7" xfId="0" applyFont="1" applyBorder="1"/>
    <xf numFmtId="174" fontId="8" fillId="0" borderId="60" xfId="0" applyFont="1" applyBorder="1"/>
    <xf numFmtId="44" fontId="7" fillId="0" borderId="7" xfId="0" applyNumberFormat="1" applyFont="1" applyFill="1" applyBorder="1" applyAlignment="1">
      <alignment wrapText="1"/>
    </xf>
    <xf numFmtId="174" fontId="88" fillId="0" borderId="1" xfId="2500" applyFont="1" applyFill="1" applyBorder="1" applyAlignment="1">
      <alignment vertical="center" wrapText="1"/>
    </xf>
    <xf numFmtId="167" fontId="92" fillId="0" borderId="7" xfId="12" applyNumberFormat="1" applyFont="1" applyFill="1" applyBorder="1" applyAlignment="1">
      <alignment horizontal="center" vertical="center"/>
    </xf>
    <xf numFmtId="167" fontId="107" fillId="0" borderId="7" xfId="0" applyNumberFormat="1" applyFont="1" applyFill="1" applyBorder="1" applyAlignment="1">
      <alignment horizontal="center" vertical="center"/>
    </xf>
    <xf numFmtId="167" fontId="121" fillId="0" borderId="1" xfId="12" applyNumberFormat="1" applyFont="1" applyFill="1" applyBorder="1" applyAlignment="1">
      <alignment horizontal="center" vertical="center"/>
    </xf>
    <xf numFmtId="1" fontId="89" fillId="3" borderId="13" xfId="12" applyNumberFormat="1" applyFont="1" applyFill="1" applyBorder="1" applyAlignment="1">
      <alignment horizontal="center" vertical="center"/>
    </xf>
    <xf numFmtId="174" fontId="89" fillId="3" borderId="1" xfId="12" applyFont="1" applyFill="1" applyBorder="1" applyAlignment="1">
      <alignment horizontal="left" vertical="center" wrapText="1"/>
    </xf>
    <xf numFmtId="174" fontId="17" fillId="0" borderId="20" xfId="12" applyFont="1" applyBorder="1" applyAlignment="1">
      <alignment vertical="center"/>
    </xf>
    <xf numFmtId="0" fontId="88" fillId="0" borderId="1" xfId="12" applyNumberFormat="1" applyFont="1" applyBorder="1" applyAlignment="1">
      <alignment horizontal="center" vertical="center"/>
    </xf>
    <xf numFmtId="174" fontId="88" fillId="0" borderId="1" xfId="12" applyFont="1" applyBorder="1" applyAlignment="1">
      <alignment horizontal="left" vertical="center"/>
    </xf>
    <xf numFmtId="174" fontId="88" fillId="0" borderId="1" xfId="12" applyFont="1" applyBorder="1" applyAlignment="1">
      <alignment horizontal="center" vertical="center" wrapText="1"/>
    </xf>
    <xf numFmtId="0" fontId="88" fillId="0" borderId="1" xfId="12" applyNumberFormat="1" applyFont="1" applyFill="1" applyBorder="1" applyAlignment="1">
      <alignment horizontal="center" vertical="center"/>
    </xf>
    <xf numFmtId="174" fontId="88" fillId="0" borderId="1" xfId="12" applyFont="1" applyFill="1" applyBorder="1" applyAlignment="1">
      <alignment horizontal="left" vertical="center"/>
    </xf>
    <xf numFmtId="174" fontId="22" fillId="2" borderId="0" xfId="52" applyFont="1" applyFill="1" applyAlignment="1">
      <alignment vertical="center"/>
    </xf>
    <xf numFmtId="174" fontId="7" fillId="3" borderId="0" xfId="12" applyFont="1" applyFill="1" applyBorder="1" applyAlignment="1">
      <alignment horizontal="left" vertical="center" wrapText="1"/>
    </xf>
    <xf numFmtId="174" fontId="7" fillId="0" borderId="0" xfId="52" applyFont="1"/>
    <xf numFmtId="167" fontId="7" fillId="0" borderId="14" xfId="12" applyNumberFormat="1" applyFont="1" applyBorder="1" applyAlignment="1">
      <alignment horizontal="center" vertical="center"/>
    </xf>
    <xf numFmtId="174" fontId="7" fillId="0" borderId="19" xfId="12" applyFont="1" applyBorder="1" applyAlignment="1">
      <alignment horizontal="left" vertical="center" wrapText="1"/>
    </xf>
    <xf numFmtId="167" fontId="92" fillId="0" borderId="1" xfId="2281" applyNumberFormat="1" applyFont="1" applyFill="1" applyBorder="1" applyAlignment="1">
      <alignment horizontal="center" vertical="center"/>
    </xf>
    <xf numFmtId="167" fontId="92" fillId="0" borderId="1" xfId="2281" applyNumberFormat="1" applyFont="1" applyFill="1" applyBorder="1" applyAlignment="1" applyProtection="1">
      <alignment horizontal="center" vertical="center"/>
      <protection hidden="1"/>
    </xf>
    <xf numFmtId="167" fontId="92" fillId="0" borderId="7" xfId="2281" applyNumberFormat="1" applyFont="1" applyFill="1" applyBorder="1" applyAlignment="1">
      <alignment horizontal="center" vertical="center"/>
    </xf>
    <xf numFmtId="174" fontId="13" fillId="0" borderId="0" xfId="0" applyFont="1" applyAlignment="1">
      <alignment vertical="center"/>
    </xf>
    <xf numFmtId="167" fontId="7" fillId="0" borderId="8" xfId="12" applyNumberFormat="1" applyFont="1" applyBorder="1" applyAlignment="1" applyProtection="1">
      <alignment horizontal="center" vertical="center"/>
      <protection hidden="1"/>
    </xf>
    <xf numFmtId="174" fontId="7" fillId="0" borderId="0" xfId="52" applyFont="1" applyFill="1" applyBorder="1"/>
    <xf numFmtId="174" fontId="7" fillId="0" borderId="0" xfId="52" applyFont="1" applyFill="1"/>
    <xf numFmtId="174" fontId="7" fillId="0" borderId="1" xfId="12" applyFont="1" applyFill="1" applyBorder="1" applyAlignment="1"/>
    <xf numFmtId="167" fontId="7" fillId="0" borderId="1" xfId="12" applyNumberFormat="1" applyFont="1" applyBorder="1" applyAlignment="1">
      <alignment horizontal="center" vertical="center" wrapText="1"/>
    </xf>
    <xf numFmtId="167" fontId="7" fillId="0" borderId="1" xfId="12" applyNumberFormat="1" applyFont="1" applyBorder="1" applyAlignment="1" applyProtection="1">
      <alignment horizontal="center" vertical="center" wrapText="1"/>
      <protection hidden="1"/>
    </xf>
    <xf numFmtId="1" fontId="7" fillId="0" borderId="1" xfId="0" applyNumberFormat="1" applyFont="1" applyBorder="1"/>
    <xf numFmtId="172" fontId="7" fillId="0" borderId="1" xfId="0" applyNumberFormat="1" applyFont="1" applyFill="1" applyBorder="1" applyAlignment="1">
      <alignment horizontal="center"/>
    </xf>
    <xf numFmtId="167" fontId="7" fillId="0" borderId="9" xfId="12" applyNumberFormat="1" applyFont="1" applyBorder="1" applyAlignment="1">
      <alignment horizontal="center" vertical="center"/>
    </xf>
    <xf numFmtId="167" fontId="7" fillId="0" borderId="9" xfId="12" applyNumberFormat="1" applyFont="1" applyFill="1" applyBorder="1" applyAlignment="1">
      <alignment horizontal="center" vertical="center"/>
    </xf>
    <xf numFmtId="174" fontId="0" fillId="0" borderId="9" xfId="0" applyBorder="1" applyAlignment="1">
      <alignment horizontal="center" vertical="center"/>
    </xf>
    <xf numFmtId="174" fontId="7" fillId="0" borderId="9" xfId="0" applyFont="1" applyFill="1" applyBorder="1" applyAlignment="1">
      <alignment horizontal="center"/>
    </xf>
    <xf numFmtId="174" fontId="7" fillId="0" borderId="9" xfId="0" applyFont="1" applyBorder="1"/>
    <xf numFmtId="174" fontId="21" fillId="2" borderId="1" xfId="52" applyFont="1" applyFill="1" applyBorder="1" applyAlignment="1">
      <alignment vertical="center"/>
    </xf>
    <xf numFmtId="49" fontId="7" fillId="0" borderId="1" xfId="2500" applyNumberFormat="1" applyFont="1" applyFill="1" applyBorder="1" applyAlignment="1">
      <alignment horizontal="left" vertical="center"/>
    </xf>
    <xf numFmtId="174" fontId="7" fillId="0" borderId="13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174" fontId="92" fillId="0" borderId="0" xfId="0" applyFont="1" applyFill="1"/>
    <xf numFmtId="174" fontId="17" fillId="0" borderId="8" xfId="12" applyFont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49" fontId="7" fillId="0" borderId="1" xfId="0" applyNumberFormat="1" applyFont="1" applyBorder="1" applyAlignment="1">
      <alignment wrapText="1"/>
    </xf>
    <xf numFmtId="3" fontId="7" fillId="0" borderId="1" xfId="3508" applyNumberFormat="1" applyFont="1" applyFill="1" applyBorder="1" applyAlignment="1">
      <alignment horizontal="center" vertical="center" wrapText="1"/>
    </xf>
    <xf numFmtId="3" fontId="7" fillId="0" borderId="7" xfId="3508" applyNumberFormat="1" applyFont="1" applyFill="1" applyBorder="1" applyAlignment="1">
      <alignment horizontal="center" vertical="center" wrapText="1"/>
    </xf>
    <xf numFmtId="167" fontId="7" fillId="0" borderId="58" xfId="12" applyNumberFormat="1" applyFont="1" applyBorder="1" applyAlignment="1">
      <alignment horizontal="center" vertical="center"/>
    </xf>
    <xf numFmtId="167" fontId="7" fillId="0" borderId="57" xfId="12" applyNumberFormat="1" applyFont="1" applyBorder="1" applyAlignment="1">
      <alignment horizontal="center" vertical="center"/>
    </xf>
    <xf numFmtId="174" fontId="122" fillId="0" borderId="61" xfId="0" applyFont="1" applyBorder="1"/>
    <xf numFmtId="174" fontId="122" fillId="0" borderId="62" xfId="0" applyFont="1" applyBorder="1"/>
    <xf numFmtId="1" fontId="114" fillId="0" borderId="1" xfId="0" applyNumberFormat="1" applyFont="1" applyBorder="1"/>
    <xf numFmtId="174" fontId="88" fillId="0" borderId="55" xfId="12" applyFont="1" applyBorder="1" applyAlignment="1">
      <alignment horizontal="center" vertical="center"/>
    </xf>
    <xf numFmtId="1" fontId="88" fillId="0" borderId="1" xfId="12" applyNumberFormat="1" applyFont="1" applyFill="1" applyBorder="1" applyAlignment="1">
      <alignment horizontal="center" vertical="center"/>
    </xf>
    <xf numFmtId="167" fontId="92" fillId="0" borderId="25" xfId="12" applyNumberFormat="1" applyFont="1" applyFill="1" applyBorder="1" applyAlignment="1">
      <alignment horizontal="center" vertical="center"/>
    </xf>
    <xf numFmtId="167" fontId="107" fillId="0" borderId="25" xfId="0" applyNumberFormat="1" applyFont="1" applyFill="1" applyBorder="1" applyAlignment="1">
      <alignment horizontal="center" vertical="center"/>
    </xf>
    <xf numFmtId="167" fontId="107" fillId="0" borderId="13" xfId="0" applyNumberFormat="1" applyFont="1" applyFill="1" applyBorder="1" applyAlignment="1">
      <alignment horizontal="center" vertical="center"/>
    </xf>
    <xf numFmtId="1" fontId="123" fillId="3" borderId="13" xfId="12" applyNumberFormat="1" applyFont="1" applyFill="1" applyBorder="1" applyAlignment="1">
      <alignment horizontal="center" vertical="center"/>
    </xf>
    <xf numFmtId="174" fontId="123" fillId="3" borderId="1" xfId="12" applyFont="1" applyFill="1" applyBorder="1" applyAlignment="1">
      <alignment horizontal="left" vertical="center" wrapText="1"/>
    </xf>
    <xf numFmtId="174" fontId="111" fillId="0" borderId="1" xfId="12" applyFont="1" applyBorder="1" applyAlignment="1">
      <alignment horizontal="center" vertical="center"/>
    </xf>
    <xf numFmtId="1" fontId="111" fillId="3" borderId="13" xfId="12" applyNumberFormat="1" applyFont="1" applyFill="1" applyBorder="1" applyAlignment="1">
      <alignment horizontal="center" vertical="center"/>
    </xf>
    <xf numFmtId="174" fontId="111" fillId="3" borderId="1" xfId="12" applyFont="1" applyFill="1" applyBorder="1" applyAlignment="1">
      <alignment horizontal="left" vertical="center" wrapText="1"/>
    </xf>
    <xf numFmtId="167" fontId="1" fillId="0" borderId="1" xfId="12" applyNumberFormat="1" applyFont="1" applyFill="1" applyBorder="1" applyAlignment="1">
      <alignment horizontal="center" vertical="center"/>
    </xf>
    <xf numFmtId="167" fontId="109" fillId="0" borderId="1" xfId="12" applyNumberFormat="1" applyFont="1" applyFill="1" applyBorder="1" applyAlignment="1">
      <alignment horizontal="center" vertical="center"/>
    </xf>
    <xf numFmtId="167" fontId="109" fillId="0" borderId="7" xfId="12" applyNumberFormat="1" applyFont="1" applyFill="1" applyBorder="1" applyAlignment="1">
      <alignment horizontal="center" vertical="center"/>
    </xf>
    <xf numFmtId="174" fontId="111" fillId="0" borderId="9" xfId="12" applyFont="1" applyBorder="1" applyAlignment="1">
      <alignment horizontal="center" vertical="center"/>
    </xf>
    <xf numFmtId="167" fontId="1" fillId="0" borderId="1" xfId="12" applyNumberFormat="1" applyFont="1" applyFill="1" applyBorder="1" applyAlignment="1" applyProtection="1">
      <alignment horizontal="center" vertical="center"/>
      <protection hidden="1"/>
    </xf>
    <xf numFmtId="174" fontId="89" fillId="0" borderId="1" xfId="12" applyFont="1" applyBorder="1" applyAlignment="1">
      <alignment horizontal="center" vertical="center"/>
    </xf>
    <xf numFmtId="167" fontId="121" fillId="0" borderId="1" xfId="12" applyNumberFormat="1" applyFont="1" applyFill="1" applyBorder="1" applyAlignment="1" applyProtection="1">
      <alignment horizontal="center" vertical="center"/>
      <protection hidden="1"/>
    </xf>
    <xf numFmtId="167" fontId="121" fillId="0" borderId="54" xfId="0" applyNumberFormat="1" applyFont="1" applyFill="1" applyBorder="1" applyAlignment="1">
      <alignment horizontal="center" vertical="center"/>
    </xf>
    <xf numFmtId="174" fontId="7" fillId="0" borderId="56" xfId="0" applyFont="1" applyBorder="1"/>
    <xf numFmtId="174" fontId="7" fillId="0" borderId="56" xfId="12" applyFont="1" applyBorder="1" applyAlignment="1">
      <alignment horizontal="center" vertical="center"/>
    </xf>
    <xf numFmtId="3" fontId="7" fillId="0" borderId="56" xfId="12" applyNumberFormat="1" applyFont="1" applyBorder="1" applyAlignment="1">
      <alignment horizontal="center" vertical="center"/>
    </xf>
    <xf numFmtId="3" fontId="7" fillId="0" borderId="56" xfId="12" applyNumberFormat="1" applyFont="1" applyBorder="1" applyAlignment="1" applyProtection="1">
      <alignment horizontal="center" vertical="center"/>
      <protection hidden="1"/>
    </xf>
    <xf numFmtId="174" fontId="21" fillId="0" borderId="55" xfId="0" applyFont="1" applyBorder="1" applyAlignment="1">
      <alignment vertical="center"/>
    </xf>
    <xf numFmtId="3" fontId="7" fillId="0" borderId="55" xfId="12" applyNumberFormat="1" applyFont="1" applyBorder="1" applyAlignment="1">
      <alignment horizontal="center" vertical="center"/>
    </xf>
    <xf numFmtId="1" fontId="7" fillId="0" borderId="1" xfId="12" applyNumberFormat="1" applyFont="1" applyBorder="1" applyAlignment="1">
      <alignment horizontal="left" vertical="center"/>
    </xf>
    <xf numFmtId="41" fontId="7" fillId="0" borderId="56" xfId="12" applyNumberFormat="1" applyFont="1" applyBorder="1" applyAlignment="1">
      <alignment horizontal="center" vertical="center"/>
    </xf>
    <xf numFmtId="3" fontId="8" fillId="0" borderId="55" xfId="12" applyNumberFormat="1" applyFont="1" applyBorder="1" applyAlignment="1">
      <alignment horizontal="center" vertical="center"/>
    </xf>
    <xf numFmtId="3" fontId="8" fillId="0" borderId="56" xfId="12" applyNumberFormat="1" applyFont="1" applyFill="1" applyBorder="1" applyAlignment="1">
      <alignment horizontal="center" vertical="center"/>
    </xf>
    <xf numFmtId="3" fontId="8" fillId="0" borderId="56" xfId="12" applyNumberFormat="1" applyFont="1" applyFill="1" applyBorder="1" applyAlignment="1" applyProtection="1">
      <alignment horizontal="center" vertical="center"/>
      <protection hidden="1"/>
    </xf>
    <xf numFmtId="3" fontId="8" fillId="0" borderId="55" xfId="12" applyNumberFormat="1" applyFont="1" applyFill="1" applyBorder="1" applyAlignment="1">
      <alignment horizontal="center" vertical="center"/>
    </xf>
    <xf numFmtId="174" fontId="7" fillId="0" borderId="56" xfId="12" applyFont="1" applyFill="1" applyBorder="1" applyAlignment="1">
      <alignment horizontal="left" vertical="center" wrapText="1"/>
    </xf>
    <xf numFmtId="174" fontId="7" fillId="0" borderId="56" xfId="12" applyFont="1" applyFill="1" applyBorder="1" applyAlignment="1">
      <alignment horizontal="center" vertical="center"/>
    </xf>
    <xf numFmtId="174" fontId="21" fillId="0" borderId="21" xfId="0" applyFont="1" applyBorder="1" applyAlignment="1">
      <alignment vertical="center"/>
    </xf>
    <xf numFmtId="3" fontId="7" fillId="0" borderId="58" xfId="12" applyNumberFormat="1" applyFont="1" applyBorder="1" applyAlignment="1">
      <alignment horizontal="center" vertical="center"/>
    </xf>
    <xf numFmtId="174" fontId="21" fillId="0" borderId="58" xfId="0" applyFont="1" applyBorder="1" applyAlignment="1">
      <alignment vertical="center"/>
    </xf>
    <xf numFmtId="167" fontId="1" fillId="0" borderId="13" xfId="12" applyNumberFormat="1" applyFont="1" applyFill="1" applyBorder="1" applyAlignment="1">
      <alignment horizontal="center" vertical="center"/>
    </xf>
    <xf numFmtId="174" fontId="39" fillId="0" borderId="1" xfId="0" applyFont="1" applyFill="1" applyBorder="1" applyAlignment="1">
      <alignment horizontal="center" vertical="center"/>
    </xf>
    <xf numFmtId="174" fontId="124" fillId="0" borderId="1" xfId="0" applyFont="1" applyFill="1" applyBorder="1" applyAlignment="1">
      <alignment horizontal="center" vertical="center"/>
    </xf>
    <xf numFmtId="174" fontId="7" fillId="0" borderId="1" xfId="0" applyFont="1" applyFill="1" applyBorder="1" applyAlignment="1">
      <alignment horizontal="center" vertical="center"/>
    </xf>
    <xf numFmtId="174" fontId="111" fillId="0" borderId="21" xfId="12" applyFont="1" applyBorder="1" applyAlignment="1">
      <alignment horizontal="center" vertical="center"/>
    </xf>
    <xf numFmtId="167" fontId="1" fillId="0" borderId="13" xfId="12" applyNumberFormat="1" applyFont="1" applyFill="1" applyBorder="1" applyAlignment="1" applyProtection="1">
      <alignment horizontal="center" vertical="center"/>
      <protection hidden="1"/>
    </xf>
    <xf numFmtId="1" fontId="26" fillId="0" borderId="54" xfId="53" applyNumberFormat="1" applyFont="1" applyFill="1" applyBorder="1" applyAlignment="1">
      <alignment horizontal="center"/>
    </xf>
    <xf numFmtId="174" fontId="7" fillId="3" borderId="56" xfId="12" applyFont="1" applyFill="1" applyBorder="1" applyAlignment="1">
      <alignment horizontal="left" vertical="center" wrapText="1"/>
    </xf>
    <xf numFmtId="3" fontId="7" fillId="3" borderId="55" xfId="12" applyNumberFormat="1" applyFont="1" applyFill="1" applyBorder="1" applyAlignment="1">
      <alignment horizontal="center" vertical="center"/>
    </xf>
    <xf numFmtId="3" fontId="7" fillId="3" borderId="21" xfId="12" applyNumberFormat="1" applyFont="1" applyFill="1" applyBorder="1" applyAlignment="1">
      <alignment horizontal="center" vertical="center"/>
    </xf>
    <xf numFmtId="174" fontId="17" fillId="0" borderId="8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94" fillId="0" borderId="7" xfId="12" applyFont="1" applyBorder="1" applyAlignment="1">
      <alignment horizontal="left" vertical="center"/>
    </xf>
    <xf numFmtId="174" fontId="94" fillId="0" borderId="8" xfId="12" applyFont="1" applyBorder="1" applyAlignment="1">
      <alignment horizontal="left" vertical="center"/>
    </xf>
    <xf numFmtId="174" fontId="8" fillId="0" borderId="7" xfId="12" applyFont="1" applyBorder="1" applyAlignment="1">
      <alignment horizontal="left" vertical="center"/>
    </xf>
    <xf numFmtId="174" fontId="8" fillId="0" borderId="8" xfId="12" applyFont="1" applyBorder="1" applyAlignment="1">
      <alignment horizontal="left" vertical="center"/>
    </xf>
    <xf numFmtId="174" fontId="8" fillId="0" borderId="9" xfId="12" applyFont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8" fillId="0" borderId="1" xfId="12" applyFont="1" applyBorder="1" applyAlignment="1">
      <alignment horizontal="left"/>
    </xf>
    <xf numFmtId="174" fontId="17" fillId="0" borderId="23" xfId="12" applyFont="1" applyBorder="1" applyAlignment="1">
      <alignment horizontal="left" vertical="center"/>
    </xf>
    <xf numFmtId="174" fontId="17" fillId="0" borderId="14" xfId="12" applyFont="1" applyBorder="1" applyAlignment="1">
      <alignment horizontal="left" vertical="center"/>
    </xf>
    <xf numFmtId="174" fontId="111" fillId="0" borderId="7" xfId="12" applyFont="1" applyBorder="1" applyAlignment="1">
      <alignment horizontal="left" vertical="center"/>
    </xf>
    <xf numFmtId="174" fontId="111" fillId="0" borderId="8" xfId="12" applyFont="1" applyBorder="1" applyAlignment="1">
      <alignment horizontal="left" vertical="center"/>
    </xf>
    <xf numFmtId="174" fontId="17" fillId="0" borderId="1" xfId="12" applyFont="1" applyBorder="1" applyAlignment="1">
      <alignment horizontal="left" vertical="center"/>
    </xf>
    <xf numFmtId="174" fontId="17" fillId="0" borderId="25" xfId="12" applyFont="1" applyBorder="1" applyAlignment="1">
      <alignment horizontal="left" vertical="center"/>
    </xf>
    <xf numFmtId="174" fontId="17" fillId="0" borderId="20" xfId="12" applyFont="1" applyBorder="1" applyAlignment="1">
      <alignment horizontal="left" vertical="center"/>
    </xf>
    <xf numFmtId="174" fontId="17" fillId="0" borderId="7" xfId="12" applyFont="1" applyFill="1" applyBorder="1" applyAlignment="1">
      <alignment horizontal="left" vertical="center" wrapText="1"/>
    </xf>
    <xf numFmtId="174" fontId="19" fillId="0" borderId="8" xfId="2500" applyFont="1" applyFill="1" applyBorder="1" applyAlignment="1">
      <alignment horizontal="left" vertical="center" wrapText="1"/>
    </xf>
    <xf numFmtId="175" fontId="45" fillId="0" borderId="7" xfId="12" applyNumberFormat="1" applyFont="1" applyFill="1" applyBorder="1" applyAlignment="1">
      <alignment horizontal="left" vertical="center" wrapText="1"/>
    </xf>
    <xf numFmtId="175" fontId="85" fillId="0" borderId="8" xfId="0" applyNumberFormat="1" applyFont="1" applyFill="1" applyBorder="1" applyAlignment="1">
      <alignment horizontal="left" vertical="center" wrapText="1"/>
    </xf>
    <xf numFmtId="174" fontId="17" fillId="0" borderId="7" xfId="12" applyFont="1" applyBorder="1" applyAlignment="1">
      <alignment horizontal="left" vertical="center" wrapText="1"/>
    </xf>
    <xf numFmtId="174" fontId="17" fillId="0" borderId="8" xfId="12" applyFont="1" applyBorder="1" applyAlignment="1">
      <alignment horizontal="left" vertical="center" wrapText="1"/>
    </xf>
    <xf numFmtId="174" fontId="45" fillId="0" borderId="7" xfId="12" applyNumberFormat="1" applyFont="1" applyFill="1" applyBorder="1" applyAlignment="1">
      <alignment horizontal="left" vertical="center" wrapText="1"/>
    </xf>
    <xf numFmtId="174" fontId="85" fillId="0" borderId="8" xfId="2500" applyNumberFormat="1" applyFont="1" applyFill="1" applyBorder="1" applyAlignment="1">
      <alignment horizontal="left" vertical="center" wrapText="1"/>
    </xf>
    <xf numFmtId="174" fontId="85" fillId="0" borderId="9" xfId="2500" applyNumberFormat="1" applyFont="1" applyFill="1" applyBorder="1" applyAlignment="1">
      <alignment horizontal="left" vertical="center" wrapText="1"/>
    </xf>
    <xf numFmtId="174" fontId="116" fillId="0" borderId="7" xfId="12" applyNumberFormat="1" applyFont="1" applyFill="1" applyBorder="1" applyAlignment="1">
      <alignment horizontal="left" vertical="center" wrapText="1"/>
    </xf>
    <xf numFmtId="174" fontId="116" fillId="0" borderId="8" xfId="12" applyNumberFormat="1" applyFont="1" applyFill="1" applyBorder="1" applyAlignment="1">
      <alignment horizontal="left" vertical="center" wrapText="1"/>
    </xf>
    <xf numFmtId="174" fontId="116" fillId="0" borderId="9" xfId="12" applyNumberFormat="1" applyFont="1" applyFill="1" applyBorder="1" applyAlignment="1">
      <alignment horizontal="left" vertical="center" wrapText="1"/>
    </xf>
    <xf numFmtId="174" fontId="115" fillId="0" borderId="7" xfId="12" applyNumberFormat="1" applyFont="1" applyFill="1" applyBorder="1" applyAlignment="1">
      <alignment horizontal="left" vertical="center" wrapText="1"/>
    </xf>
    <xf numFmtId="174" fontId="115" fillId="0" borderId="8" xfId="12" applyNumberFormat="1" applyFont="1" applyFill="1" applyBorder="1" applyAlignment="1">
      <alignment horizontal="left" vertical="center" wrapText="1"/>
    </xf>
    <xf numFmtId="174" fontId="115" fillId="0" borderId="9" xfId="12" applyNumberFormat="1" applyFont="1" applyFill="1" applyBorder="1" applyAlignment="1">
      <alignment horizontal="left" vertical="center" wrapText="1"/>
    </xf>
    <xf numFmtId="174" fontId="7" fillId="0" borderId="7" xfId="12" applyFont="1" applyBorder="1" applyAlignment="1">
      <alignment horizontal="left" vertical="center"/>
    </xf>
    <xf numFmtId="174" fontId="7" fillId="0" borderId="8" xfId="12" applyFont="1" applyBorder="1" applyAlignment="1">
      <alignment horizontal="left" vertical="center"/>
    </xf>
    <xf numFmtId="174" fontId="7" fillId="0" borderId="9" xfId="12" applyFont="1" applyBorder="1" applyAlignment="1">
      <alignment horizontal="left" vertical="center"/>
    </xf>
    <xf numFmtId="174" fontId="7" fillId="0" borderId="7" xfId="12" applyFont="1" applyBorder="1" applyAlignment="1">
      <alignment horizontal="left"/>
    </xf>
    <xf numFmtId="174" fontId="7" fillId="0" borderId="9" xfId="12" applyFont="1" applyBorder="1" applyAlignment="1">
      <alignment horizontal="left"/>
    </xf>
    <xf numFmtId="175" fontId="85" fillId="0" borderId="9" xfId="0" applyNumberFormat="1" applyFont="1" applyFill="1" applyBorder="1" applyAlignment="1">
      <alignment horizontal="left" vertical="center" wrapText="1"/>
    </xf>
    <xf numFmtId="174" fontId="32" fillId="0" borderId="8" xfId="0" applyFont="1" applyBorder="1" applyAlignment="1">
      <alignment horizontal="left" vertical="center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4" fontId="119" fillId="0" borderId="7" xfId="12" applyFont="1" applyFill="1" applyBorder="1" applyAlignment="1">
      <alignment horizontal="left" vertical="center" wrapText="1"/>
    </xf>
    <xf numFmtId="174" fontId="119" fillId="0" borderId="8" xfId="12" applyFont="1" applyFill="1" applyBorder="1" applyAlignment="1">
      <alignment horizontal="left" vertical="center" wrapText="1"/>
    </xf>
    <xf numFmtId="174" fontId="18" fillId="0" borderId="7" xfId="12" applyFont="1" applyFill="1" applyBorder="1" applyAlignment="1">
      <alignment horizontal="left" vertical="center" wrapText="1"/>
    </xf>
    <xf numFmtId="174" fontId="18" fillId="0" borderId="8" xfId="12" applyFont="1" applyFill="1" applyBorder="1" applyAlignment="1">
      <alignment horizontal="left" vertical="center"/>
    </xf>
    <xf numFmtId="174" fontId="17" fillId="0" borderId="7" xfId="52" applyFont="1" applyFill="1" applyBorder="1" applyAlignment="1">
      <alignment horizontal="left" vertical="center" wrapText="1"/>
    </xf>
    <xf numFmtId="174" fontId="17" fillId="0" borderId="8" xfId="52" applyFont="1" applyFill="1" applyBorder="1" applyAlignment="1">
      <alignment horizontal="left" vertical="center" wrapText="1"/>
    </xf>
    <xf numFmtId="174" fontId="89" fillId="0" borderId="7" xfId="12" applyFont="1" applyFill="1" applyBorder="1" applyAlignment="1">
      <alignment horizontal="left" vertical="center" wrapText="1"/>
    </xf>
    <xf numFmtId="174" fontId="89" fillId="0" borderId="8" xfId="12" applyFont="1" applyFill="1" applyBorder="1" applyAlignment="1">
      <alignment horizontal="left" vertical="center" wrapText="1"/>
    </xf>
    <xf numFmtId="174" fontId="45" fillId="0" borderId="8" xfId="12" applyNumberFormat="1" applyFont="1" applyFill="1" applyBorder="1" applyAlignment="1">
      <alignment horizontal="left" vertical="center" wrapText="1"/>
    </xf>
    <xf numFmtId="174" fontId="45" fillId="0" borderId="9" xfId="12" applyNumberFormat="1" applyFont="1" applyFill="1" applyBorder="1" applyAlignment="1">
      <alignment horizontal="left" vertical="center" wrapText="1"/>
    </xf>
    <xf numFmtId="174" fontId="7" fillId="0" borderId="8" xfId="0" applyFont="1" applyFill="1" applyBorder="1" applyAlignment="1">
      <alignment horizontal="left" vertical="center" wrapText="1"/>
    </xf>
    <xf numFmtId="174" fontId="85" fillId="0" borderId="8" xfId="0" applyNumberFormat="1" applyFont="1" applyFill="1" applyBorder="1" applyAlignment="1">
      <alignment horizontal="left" vertical="center" wrapText="1"/>
    </xf>
    <xf numFmtId="174" fontId="85" fillId="0" borderId="9" xfId="0" applyNumberFormat="1" applyFont="1" applyFill="1" applyBorder="1" applyAlignment="1">
      <alignment horizontal="left" vertical="center" wrapText="1"/>
    </xf>
    <xf numFmtId="1" fontId="18" fillId="0" borderId="54" xfId="12" applyNumberFormat="1" applyFont="1" applyFill="1" applyBorder="1" applyAlignment="1">
      <alignment horizontal="left" vertical="center"/>
    </xf>
    <xf numFmtId="1" fontId="18" fillId="0" borderId="55" xfId="12" applyNumberFormat="1" applyFont="1" applyFill="1" applyBorder="1" applyAlignment="1">
      <alignment horizontal="left" vertical="center"/>
    </xf>
    <xf numFmtId="174" fontId="18" fillId="0" borderId="54" xfId="12" applyFont="1" applyFill="1" applyBorder="1" applyAlignment="1">
      <alignment horizontal="left" vertical="top" wrapText="1"/>
    </xf>
    <xf numFmtId="174" fontId="18" fillId="0" borderId="55" xfId="12" applyFont="1" applyFill="1" applyBorder="1" applyAlignment="1">
      <alignment horizontal="left" vertical="top" wrapText="1"/>
    </xf>
    <xf numFmtId="174" fontId="8" fillId="0" borderId="7" xfId="12" applyFont="1" applyBorder="1" applyAlignment="1">
      <alignment horizontal="left"/>
    </xf>
    <xf numFmtId="174" fontId="8" fillId="0" borderId="9" xfId="12" applyFont="1" applyBorder="1" applyAlignment="1">
      <alignment horizontal="left"/>
    </xf>
    <xf numFmtId="174" fontId="94" fillId="0" borderId="7" xfId="12" applyFont="1" applyBorder="1" applyAlignment="1">
      <alignment horizontal="left" vertical="center"/>
    </xf>
    <xf numFmtId="174" fontId="94" fillId="0" borderId="8" xfId="12" applyFont="1" applyBorder="1" applyAlignment="1">
      <alignment horizontal="left" vertical="center"/>
    </xf>
    <xf numFmtId="174" fontId="28" fillId="0" borderId="0" xfId="12" applyFont="1" applyAlignment="1">
      <alignment horizontal="center"/>
    </xf>
    <xf numFmtId="174" fontId="14" fillId="0" borderId="0" xfId="0" applyFont="1" applyAlignment="1">
      <alignment vertical="center" wrapText="1"/>
    </xf>
    <xf numFmtId="174" fontId="7" fillId="0" borderId="1" xfId="12" applyFont="1" applyBorder="1" applyAlignment="1">
      <alignment horizontal="left"/>
    </xf>
  </cellXfs>
  <cellStyles count="3635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1"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8;&#1086;&#1075;&#1088;. &#1086;&#1073;&#1077;&#1089;&#1087;.'!R1C1"/><Relationship Id="rId13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&#1055;&#1086;&#1083;&#1085;&#1099;&#1081; &#1087;&#1088;&#1072;&#1081;&#1089;-&#1083;&#1080;&#1089;&#1090;'!A1"/><Relationship Id="rId7" Type="http://schemas.openxmlformats.org/officeDocument/2006/relationships/hyperlink" Target="#'&#1054;&#1073;&#1086;&#1088;&#1091;&#1076;&#1086;&#1074;&#1072;&#1085;&#1080;&#1103; &#1076;&#1083;&#1103; &#1073;.&#1082;&#1072;&#1088;&#1090;'!A1"/><Relationship Id="rId12" Type="http://schemas.openxmlformats.org/officeDocument/2006/relationships/hyperlink" Target="#'&#1040;&#1085;&#1090;&#1080;&#1082;&#1088;&#1072;&#1078;&#1085;. &#1089;&#1080;&#1089;&#1090;&#1077;&#1084;&#1099;'!R1C1"/><Relationship Id="rId2" Type="http://schemas.openxmlformats.org/officeDocument/2006/relationships/image" Target="../media/image1.png"/><Relationship Id="rId1" Type="http://schemas.openxmlformats.org/officeDocument/2006/relationships/hyperlink" Target="#'&#1054;&#1075;&#1083;&#1072;&#1074;&#1083;&#1077;&#1085;&#1080;&#1077; '!A1"/><Relationship Id="rId6" Type="http://schemas.openxmlformats.org/officeDocument/2006/relationships/hyperlink" Target="#'Pos &#1087;&#1077;&#1088;&#1080;&#1092;&#1077;&#1088;&#1080;&#1103;'!R1C1"/><Relationship Id="rId11" Type="http://schemas.openxmlformats.org/officeDocument/2006/relationships/hyperlink" Target="#'&#1055;&#1086;&#1083;&#1085;&#1099;&#1081; &#1087;&#1088;&#1072;&#1081;&#1089;-&#1083;&#1080;&#1089;&#1090;'!R1C1"/><Relationship Id="rId5" Type="http://schemas.openxmlformats.org/officeDocument/2006/relationships/hyperlink" Target="#'POS-&#1089;&#1080;&#1089;&#1090;&#1077;&#1084;&#1099; &#1050;&#1050;&#1052;'!R1C1"/><Relationship Id="rId10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0;&#1050;&#1052; &#1080; &#1040;&#1057;&#1055;&#1044;'!R1C1"/><Relationship Id="rId9" Type="http://schemas.openxmlformats.org/officeDocument/2006/relationships/hyperlink" Target="#'&#1042;&#1077;&#1089;&#1099; &#1089; &#1087;&#1077;&#1095;&#1072;&#1090;&#1100;&#1102;'!R1C1"/><Relationship Id="rId14" Type="http://schemas.openxmlformats.org/officeDocument/2006/relationships/hyperlink" Target="#'&#1056;&#1072;&#1089;&#1093;&#1086;&#1076;&#1085;&#1099;&#1077; &#1084;&#1072;&#1090;&#1077;&#1088;&#1080;&#1072;&#1083;&#1099;'!R1C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55;&#1086;&#1083;&#1085;&#1099;&#1081; &#1087;&#1088;&#1072;&#1081;&#1089;-&#1083;&#1080;&#1089;&#1090;'!R1C1"/><Relationship Id="rId13" Type="http://schemas.openxmlformats.org/officeDocument/2006/relationships/image" Target="../media/image1.png"/><Relationship Id="rId3" Type="http://schemas.openxmlformats.org/officeDocument/2006/relationships/hyperlink" Target="#'Pos &#1087;&#1077;&#1088;&#1080;&#1092;&#1077;&#1088;&#1080;&#1103;'!R1C1"/><Relationship Id="rId7" Type="http://schemas.openxmlformats.org/officeDocument/2006/relationships/hyperlink" Target="#'&#1048;&#1085;&#1092;. &#1087;&#1083;&#1072;&#1090;. &#1089;&#1080;&#1089;&#1090;&#1077;&#1084;&#1099;'!R1C1"/><Relationship Id="rId12" Type="http://schemas.openxmlformats.org/officeDocument/2006/relationships/hyperlink" Target="#'&#1055;&#1086;&#1083;&#1085;&#1099;&#1081; &#1087;&#1088;&#1072;&#1081;&#1089;-&#1083;&#1080;&#1089;&#1090;'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2;&#1077;&#1089;&#1099; &#1089; &#1087;&#1077;&#1095;&#1072;&#1090;&#1100;&#1102;'!R1C1"/><Relationship Id="rId11" Type="http://schemas.openxmlformats.org/officeDocument/2006/relationships/hyperlink" Target="#'&#1056;&#1072;&#1089;&#1093;&#1086;&#1076;&#1085;&#1099;&#1077; &#1084;&#1072;&#1090;&#1077;&#1088;&#1080;&#1072;&#1083;&#1099;'!R1C1"/><Relationship Id="rId5" Type="http://schemas.openxmlformats.org/officeDocument/2006/relationships/hyperlink" Target="#'&#1055;&#1088;&#1086;&#1075;&#1088;. &#1086;&#1073;&#1077;&#1089;&#1087;.'!R1C1"/><Relationship Id="rId10" Type="http://schemas.openxmlformats.org/officeDocument/2006/relationships/hyperlink" Target="#'&#1064;&#1090;&#1088;&#1080;&#1093;-&#1082;&#1086;&#1076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hyperlink" Target="#'&#1040;&#1085;&#1090;&#1080;&#1082;&#1088;&#1072;&#1078;&#1085;. &#1089;&#1080;&#1089;&#1090;&#1077;&#1084;&#1099;'!R1C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&#1042;&#1077;&#1089;&#1099; &#1089; &#1087;&#1077;&#1095;&#1072;&#1090;&#1100;&#1102;'!R1C1"/><Relationship Id="rId13" Type="http://schemas.openxmlformats.org/officeDocument/2006/relationships/hyperlink" Target="#'&#1056;&#1072;&#1089;&#1093;&#1086;&#1076;&#1085;&#1099;&#1077; &#1084;&#1072;&#1090;&#1077;&#1088;&#1080;&#1072;&#1083;&#1099;'!R1C1"/><Relationship Id="rId3" Type="http://schemas.openxmlformats.org/officeDocument/2006/relationships/hyperlink" Target="#'&#1050;&#1050;&#1052; &#1080; &#1040;&#1057;&#1055;&#1044;'!R1C1"/><Relationship Id="rId7" Type="http://schemas.openxmlformats.org/officeDocument/2006/relationships/hyperlink" Target="#'&#1055;&#1088;&#1086;&#1075;&#1088;. &#1086;&#1073;&#1077;&#1089;&#1087;.'!R1C1"/><Relationship Id="rId12" Type="http://schemas.openxmlformats.org/officeDocument/2006/relationships/hyperlink" Target="#'&#1064;&#1090;&#1088;&#1080;&#1093;-&#1082;&#1086;&#1076;'!R1C1"/><Relationship Id="rId2" Type="http://schemas.openxmlformats.org/officeDocument/2006/relationships/image" Target="../media/image1.png"/><Relationship Id="rId1" Type="http://schemas.openxmlformats.org/officeDocument/2006/relationships/hyperlink" Target="#'&#1055;&#1086;&#1083;&#1085;&#1099;&#1081; &#1087;&#1088;&#1072;&#1081;&#1089;-&#1083;&#1080;&#1089;&#1090;'!A1"/><Relationship Id="rId6" Type="http://schemas.openxmlformats.org/officeDocument/2006/relationships/hyperlink" Target="#'&#1054;&#1073;&#1086;&#1088;&#1091;&#1076;&#1086;&#1074;&#1072;&#1085;&#1080;&#1103; &#1076;&#1083;&#1103; &#1073;.&#1082;&#1072;&#1088;&#1090;'!A1"/><Relationship Id="rId11" Type="http://schemas.openxmlformats.org/officeDocument/2006/relationships/hyperlink" Target="#'&#1040;&#1085;&#1090;&#1080;&#1082;&#1088;&#1072;&#1078;&#1085;. &#1089;&#1080;&#1089;&#1090;&#1077;&#1084;&#1099;'!R1C1"/><Relationship Id="rId5" Type="http://schemas.openxmlformats.org/officeDocument/2006/relationships/hyperlink" Target="#'Pos &#1087;&#1077;&#1088;&#1080;&#1092;&#1077;&#1088;&#1080;&#1103;'!R1C1"/><Relationship Id="rId10" Type="http://schemas.openxmlformats.org/officeDocument/2006/relationships/hyperlink" Target="#'&#1055;&#1086;&#1083;&#1085;&#1099;&#1081; &#1087;&#1088;&#1072;&#1081;&#1089;-&#1083;&#1080;&#1089;&#1090;'!R1C1"/><Relationship Id="rId4" Type="http://schemas.openxmlformats.org/officeDocument/2006/relationships/hyperlink" Target="#'POS-&#1089;&#1080;&#1089;&#1090;&#1077;&#1084;&#1099; &#1050;&#1050;&#1052;'!R1C1"/><Relationship Id="rId9" Type="http://schemas.openxmlformats.org/officeDocument/2006/relationships/hyperlink" Target="#'&#1048;&#1085;&#1092;. &#1087;&#1083;&#1072;&#1090;. &#1089;&#1080;&#1089;&#1090;&#1077;&#1084;&#1099;'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837483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2400000}"/>
            </a:ext>
          </a:extLst>
        </xdr:cNvPr>
        <xdr:cNvSpPr>
          <a:spLocks noChangeArrowheads="1"/>
        </xdr:cNvSpPr>
      </xdr:nvSpPr>
      <xdr:spPr bwMode="auto">
        <a:xfrm>
          <a:off x="423194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560925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699239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1388590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19400000}"/>
            </a:ext>
          </a:extLst>
        </xdr:cNvPr>
        <xdr:cNvSpPr>
          <a:spLocks noChangeArrowheads="1"/>
        </xdr:cNvSpPr>
      </xdr:nvSpPr>
      <xdr:spPr bwMode="auto">
        <a:xfrm>
          <a:off x="974613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23158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11118978" y="1411605"/>
          <a:ext cx="1260000" cy="5761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2316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000-00007A5A0000}"/>
            </a:ext>
          </a:extLst>
        </xdr:cNvPr>
        <xdr:cNvSpPr>
          <a:spLocks noChangeArrowheads="1"/>
        </xdr:cNvSpPr>
      </xdr:nvSpPr>
      <xdr:spPr bwMode="auto">
        <a:xfrm>
          <a:off x="1250057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060" name="Picture 18" descr="shtrih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1733550</xdr:colOff>
      <xdr:row>0</xdr:row>
      <xdr:rowOff>0</xdr:rowOff>
    </xdr:to>
    <xdr:pic>
      <xdr:nvPicPr>
        <xdr:cNvPr id="10241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6236" t="23251" r="55083" b="-2039"/>
        <a:stretch>
          <a:fillRect/>
        </a:stretch>
      </xdr:blipFill>
      <xdr:spPr bwMode="auto">
        <a:xfrm>
          <a:off x="1190625" y="0"/>
          <a:ext cx="238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242" name="Picture 18" descr="shtrih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5" name="AutoShape 1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" name="AutoShape 1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7" name="AutoShape 1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8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9" name="AutoShape 18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0" name="AutoShape 19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1" name="AutoShape 20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2" name="AutoShape 22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3" name="AutoShape 25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4" name="AutoShape 17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5" name="AutoShape 25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11265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13926390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25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39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79863</xdr:colOff>
      <xdr:row>8</xdr:row>
      <xdr:rowOff>78105</xdr:rowOff>
    </xdr:from>
    <xdr:to>
      <xdr:col>1</xdr:col>
      <xdr:colOff>149238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8</xdr:row>
      <xdr:rowOff>78105</xdr:rowOff>
    </xdr:from>
    <xdr:to>
      <xdr:col>2</xdr:col>
      <xdr:colOff>895591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8</xdr:row>
      <xdr:rowOff>78105</xdr:rowOff>
    </xdr:from>
    <xdr:to>
      <xdr:col>2</xdr:col>
      <xdr:colOff>2277738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6541270</xdr:colOff>
      <xdr:row>8</xdr:row>
      <xdr:rowOff>78105</xdr:rowOff>
    </xdr:from>
    <xdr:to>
      <xdr:col>4</xdr:col>
      <xdr:colOff>74114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8379595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2398383</xdr:colOff>
      <xdr:row>8</xdr:row>
      <xdr:rowOff>78105</xdr:rowOff>
    </xdr:from>
    <xdr:to>
      <xdr:col>2</xdr:col>
      <xdr:colOff>3658383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23670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3775694</xdr:colOff>
      <xdr:row>8</xdr:row>
      <xdr:rowOff>78105</xdr:rowOff>
    </xdr:from>
    <xdr:to>
      <xdr:col>2</xdr:col>
      <xdr:colOff>5035694</xdr:colOff>
      <xdr:row>9</xdr:row>
      <xdr:rowOff>442727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5614019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5158831</xdr:colOff>
      <xdr:row>8</xdr:row>
      <xdr:rowOff>78105</xdr:rowOff>
    </xdr:from>
    <xdr:to>
      <xdr:col>2</xdr:col>
      <xdr:colOff>6418831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997156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110377</xdr:colOff>
      <xdr:row>8</xdr:row>
      <xdr:rowOff>78105</xdr:rowOff>
    </xdr:from>
    <xdr:to>
      <xdr:col>11</xdr:col>
      <xdr:colOff>667908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13902577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185417</xdr:colOff>
      <xdr:row>8</xdr:row>
      <xdr:rowOff>78105</xdr:rowOff>
    </xdr:from>
    <xdr:to>
      <xdr:col>6</xdr:col>
      <xdr:colOff>40480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9748517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153322</xdr:colOff>
      <xdr:row>8</xdr:row>
      <xdr:rowOff>78105</xdr:rowOff>
    </xdr:from>
    <xdr:to>
      <xdr:col>8</xdr:col>
      <xdr:colOff>8384</xdr:colOff>
      <xdr:row>9</xdr:row>
      <xdr:rowOff>439982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11126122" y="1373505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129982</xdr:colOff>
      <xdr:row>8</xdr:row>
      <xdr:rowOff>78105</xdr:rowOff>
    </xdr:from>
    <xdr:to>
      <xdr:col>9</xdr:col>
      <xdr:colOff>687513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1251248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Демонстрацион-ный зал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8</xdr:row>
      <xdr:rowOff>78105</xdr:rowOff>
    </xdr:from>
    <xdr:to>
      <xdr:col>2</xdr:col>
      <xdr:colOff>887019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6521269</xdr:colOff>
      <xdr:row>8</xdr:row>
      <xdr:rowOff>78105</xdr:rowOff>
    </xdr:from>
    <xdr:to>
      <xdr:col>4</xdr:col>
      <xdr:colOff>54113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835483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2396954</xdr:colOff>
      <xdr:row>8</xdr:row>
      <xdr:rowOff>78105</xdr:rowOff>
    </xdr:from>
    <xdr:to>
      <xdr:col>2</xdr:col>
      <xdr:colOff>3656954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2400000}"/>
            </a:ext>
          </a:extLst>
        </xdr:cNvPr>
        <xdr:cNvSpPr>
          <a:spLocks noChangeArrowheads="1"/>
        </xdr:cNvSpPr>
      </xdr:nvSpPr>
      <xdr:spPr bwMode="auto">
        <a:xfrm>
          <a:off x="42305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177799</xdr:colOff>
      <xdr:row>8</xdr:row>
      <xdr:rowOff>78105</xdr:rowOff>
    </xdr:from>
    <xdr:to>
      <xdr:col>6</xdr:col>
      <xdr:colOff>32862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200-000019400000}"/>
            </a:ext>
          </a:extLst>
        </xdr:cNvPr>
        <xdr:cNvSpPr>
          <a:spLocks noChangeArrowheads="1"/>
        </xdr:cNvSpPr>
      </xdr:nvSpPr>
      <xdr:spPr bwMode="auto">
        <a:xfrm>
          <a:off x="973851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159331</xdr:colOff>
      <xdr:row>8</xdr:row>
      <xdr:rowOff>78105</xdr:rowOff>
    </xdr:from>
    <xdr:to>
      <xdr:col>8</xdr:col>
      <xdr:colOff>14393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1249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125690</xdr:colOff>
      <xdr:row>8</xdr:row>
      <xdr:rowOff>78105</xdr:rowOff>
    </xdr:from>
    <xdr:to>
      <xdr:col>9</xdr:col>
      <xdr:colOff>683221</xdr:colOff>
      <xdr:row>9</xdr:row>
      <xdr:rowOff>439982</xdr:rowOff>
    </xdr:to>
    <xdr:sp macro="" textlink="">
      <xdr:nvSpPr>
        <xdr:cNvPr id="31054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200-00004E790000}"/>
            </a:ext>
          </a:extLst>
        </xdr:cNvPr>
        <xdr:cNvSpPr>
          <a:spLocks noChangeArrowheads="1"/>
        </xdr:cNvSpPr>
      </xdr:nvSpPr>
      <xdr:spPr bwMode="auto">
        <a:xfrm>
          <a:off x="12496284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4108" name="Picture 18" descr="shtrih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2125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6D5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269956</xdr:colOff>
      <xdr:row>8</xdr:row>
      <xdr:rowOff>78105</xdr:rowOff>
    </xdr:from>
    <xdr:to>
      <xdr:col>2</xdr:col>
      <xdr:colOff>887018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F400000}"/>
            </a:ext>
          </a:extLst>
        </xdr:cNvPr>
        <xdr:cNvSpPr>
          <a:spLocks noChangeArrowheads="1"/>
        </xdr:cNvSpPr>
      </xdr:nvSpPr>
      <xdr:spPr bwMode="auto">
        <a:xfrm>
          <a:off x="14605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1007737</xdr:colOff>
      <xdr:row>8</xdr:row>
      <xdr:rowOff>78105</xdr:rowOff>
    </xdr:from>
    <xdr:to>
      <xdr:col>2</xdr:col>
      <xdr:colOff>2267737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10400000}"/>
            </a:ext>
          </a:extLst>
        </xdr:cNvPr>
        <xdr:cNvSpPr>
          <a:spLocks noChangeArrowheads="1"/>
        </xdr:cNvSpPr>
      </xdr:nvSpPr>
      <xdr:spPr bwMode="auto">
        <a:xfrm>
          <a:off x="284130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6518887</xdr:colOff>
      <xdr:row>8</xdr:row>
      <xdr:rowOff>78105</xdr:rowOff>
    </xdr:from>
    <xdr:to>
      <xdr:col>4</xdr:col>
      <xdr:colOff>51731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300-000011400000}"/>
            </a:ext>
          </a:extLst>
        </xdr:cNvPr>
        <xdr:cNvSpPr>
          <a:spLocks noChangeArrowheads="1"/>
        </xdr:cNvSpPr>
      </xdr:nvSpPr>
      <xdr:spPr bwMode="auto">
        <a:xfrm>
          <a:off x="835245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2384096</xdr:colOff>
      <xdr:row>8</xdr:row>
      <xdr:rowOff>78105</xdr:rowOff>
    </xdr:from>
    <xdr:to>
      <xdr:col>2</xdr:col>
      <xdr:colOff>3644096</xdr:colOff>
      <xdr:row>9</xdr:row>
      <xdr:rowOff>439982</xdr:rowOff>
    </xdr:to>
    <xdr:sp macro="" textlink="">
      <xdr:nvSpPr>
        <xdr:cNvPr id="22129" name="AutoShape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300-000071560000}"/>
            </a:ext>
          </a:extLst>
        </xdr:cNvPr>
        <xdr:cNvSpPr>
          <a:spLocks noChangeArrowheads="1"/>
        </xdr:cNvSpPr>
      </xdr:nvSpPr>
      <xdr:spPr bwMode="auto">
        <a:xfrm>
          <a:off x="4217659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3759025</xdr:colOff>
      <xdr:row>8</xdr:row>
      <xdr:rowOff>78105</xdr:rowOff>
    </xdr:from>
    <xdr:to>
      <xdr:col>2</xdr:col>
      <xdr:colOff>5019025</xdr:colOff>
      <xdr:row>9</xdr:row>
      <xdr:rowOff>442727</xdr:rowOff>
    </xdr:to>
    <xdr:sp macro="" textlink="">
      <xdr:nvSpPr>
        <xdr:cNvPr id="16403" name="AutoShape 1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300-000013400000}"/>
            </a:ext>
          </a:extLst>
        </xdr:cNvPr>
        <xdr:cNvSpPr>
          <a:spLocks noChangeArrowheads="1"/>
        </xdr:cNvSpPr>
      </xdr:nvSpPr>
      <xdr:spPr bwMode="auto">
        <a:xfrm>
          <a:off x="5592588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5146924</xdr:colOff>
      <xdr:row>8</xdr:row>
      <xdr:rowOff>78105</xdr:rowOff>
    </xdr:from>
    <xdr:to>
      <xdr:col>2</xdr:col>
      <xdr:colOff>6406924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300-000014400000}"/>
            </a:ext>
          </a:extLst>
        </xdr:cNvPr>
        <xdr:cNvSpPr>
          <a:spLocks noChangeArrowheads="1"/>
        </xdr:cNvSpPr>
      </xdr:nvSpPr>
      <xdr:spPr bwMode="auto">
        <a:xfrm>
          <a:off x="698048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98470</xdr:colOff>
      <xdr:row>8</xdr:row>
      <xdr:rowOff>78105</xdr:rowOff>
    </xdr:from>
    <xdr:to>
      <xdr:col>11</xdr:col>
      <xdr:colOff>656001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300-000016400000}"/>
            </a:ext>
          </a:extLst>
        </xdr:cNvPr>
        <xdr:cNvSpPr>
          <a:spLocks noChangeArrowheads="1"/>
        </xdr:cNvSpPr>
      </xdr:nvSpPr>
      <xdr:spPr bwMode="auto">
        <a:xfrm>
          <a:off x="138740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171605</xdr:colOff>
      <xdr:row>8</xdr:row>
      <xdr:rowOff>78105</xdr:rowOff>
    </xdr:from>
    <xdr:to>
      <xdr:col>6</xdr:col>
      <xdr:colOff>26668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300-000019400000}"/>
            </a:ext>
          </a:extLst>
        </xdr:cNvPr>
        <xdr:cNvSpPr>
          <a:spLocks noChangeArrowheads="1"/>
        </xdr:cNvSpPr>
      </xdr:nvSpPr>
      <xdr:spPr bwMode="auto">
        <a:xfrm>
          <a:off x="973232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142661</xdr:colOff>
      <xdr:row>8</xdr:row>
      <xdr:rowOff>78105</xdr:rowOff>
    </xdr:from>
    <xdr:to>
      <xdr:col>7</xdr:col>
      <xdr:colOff>700192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110831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121884</xdr:colOff>
      <xdr:row>8</xdr:row>
      <xdr:rowOff>78105</xdr:rowOff>
    </xdr:from>
    <xdr:to>
      <xdr:col>9</xdr:col>
      <xdr:colOff>679415</xdr:colOff>
      <xdr:row>9</xdr:row>
      <xdr:rowOff>439982</xdr:rowOff>
    </xdr:to>
    <xdr:sp macro="" textlink="">
      <xdr:nvSpPr>
        <xdr:cNvPr id="22136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300-000078560000}"/>
            </a:ext>
          </a:extLst>
        </xdr:cNvPr>
        <xdr:cNvSpPr>
          <a:spLocks noChangeArrowheads="1"/>
        </xdr:cNvSpPr>
      </xdr:nvSpPr>
      <xdr:spPr bwMode="auto">
        <a:xfrm>
          <a:off x="12492478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1036" name="Picture 18" descr="shtrih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8362927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6402" name="AutoShape 1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12400000}"/>
            </a:ext>
          </a:extLst>
        </xdr:cNvPr>
        <xdr:cNvSpPr>
          <a:spLocks noChangeArrowheads="1"/>
        </xdr:cNvSpPr>
      </xdr:nvSpPr>
      <xdr:spPr bwMode="auto">
        <a:xfrm>
          <a:off x="422432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26181" name="AutoShape 1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5606876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16404" name="AutoShape 2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698477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16406" name="AutoShape 22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13862096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16409" name="AutoShape 2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400-000019400000}"/>
            </a:ext>
          </a:extLst>
        </xdr:cNvPr>
        <xdr:cNvSpPr>
          <a:spLocks noChangeArrowheads="1"/>
        </xdr:cNvSpPr>
      </xdr:nvSpPr>
      <xdr:spPr bwMode="auto">
        <a:xfrm>
          <a:off x="9734230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" name="AutoShape 17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1103555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6187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400-00004B660000}"/>
            </a:ext>
          </a:extLst>
        </xdr:cNvPr>
        <xdr:cNvSpPr>
          <a:spLocks noChangeArrowheads="1"/>
        </xdr:cNvSpPr>
      </xdr:nvSpPr>
      <xdr:spPr bwMode="auto">
        <a:xfrm>
          <a:off x="12473906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5132" name="Picture 18" descr="shtrih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6145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0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7000875</xdr:colOff>
      <xdr:row>6</xdr:row>
      <xdr:rowOff>114300</xdr:rowOff>
    </xdr:to>
    <xdr:pic>
      <xdr:nvPicPr>
        <xdr:cNvPr id="7169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8193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14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15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16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17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8358164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18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42195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19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5602113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20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6980011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21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13869240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22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727086" y="1373505"/>
          <a:ext cx="1264763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Противокражка</a:t>
          </a:r>
          <a:endParaRPr lang="en-US" sz="10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23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11101174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24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12476287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6991350</xdr:colOff>
      <xdr:row>6</xdr:row>
      <xdr:rowOff>114300</xdr:rowOff>
    </xdr:to>
    <xdr:pic>
      <xdr:nvPicPr>
        <xdr:cNvPr id="9218" name="Picture 18" descr="shtrih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238" t="31364" r="23747"/>
        <a:stretch>
          <a:fillRect/>
        </a:stretch>
      </xdr:blipFill>
      <xdr:spPr bwMode="auto">
        <a:xfrm>
          <a:off x="0" y="0"/>
          <a:ext cx="882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80010</xdr:colOff>
      <xdr:row>8</xdr:row>
      <xdr:rowOff>78105</xdr:rowOff>
    </xdr:from>
    <xdr:to>
      <xdr:col>1</xdr:col>
      <xdr:colOff>149385</xdr:colOff>
      <xdr:row>9</xdr:row>
      <xdr:rowOff>439982</xdr:rowOff>
    </xdr:to>
    <xdr:sp macro="" textlink="">
      <xdr:nvSpPr>
        <xdr:cNvPr id="26" name="AutoShape 1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8</xdr:row>
      <xdr:rowOff>78105</xdr:rowOff>
    </xdr:from>
    <xdr:to>
      <xdr:col>2</xdr:col>
      <xdr:colOff>889400</xdr:colOff>
      <xdr:row>9</xdr:row>
      <xdr:rowOff>442727</xdr:rowOff>
    </xdr:to>
    <xdr:sp macro="" textlink="">
      <xdr:nvSpPr>
        <xdr:cNvPr id="27" name="AutoShape 1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8</xdr:row>
      <xdr:rowOff>78105</xdr:rowOff>
    </xdr:from>
    <xdr:to>
      <xdr:col>2</xdr:col>
      <xdr:colOff>2270118</xdr:colOff>
      <xdr:row>9</xdr:row>
      <xdr:rowOff>442727</xdr:rowOff>
    </xdr:to>
    <xdr:sp macro="" textlink="">
      <xdr:nvSpPr>
        <xdr:cNvPr id="28" name="AutoShape 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6529364</xdr:colOff>
      <xdr:row>8</xdr:row>
      <xdr:rowOff>78105</xdr:rowOff>
    </xdr:from>
    <xdr:to>
      <xdr:col>4</xdr:col>
      <xdr:colOff>62208</xdr:colOff>
      <xdr:row>9</xdr:row>
      <xdr:rowOff>442727</xdr:rowOff>
    </xdr:to>
    <xdr:sp macro="" textlink="">
      <xdr:nvSpPr>
        <xdr:cNvPr id="2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8367689" y="1373505"/>
          <a:ext cx="1257619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2390763</xdr:colOff>
      <xdr:row>8</xdr:row>
      <xdr:rowOff>78105</xdr:rowOff>
    </xdr:from>
    <xdr:to>
      <xdr:col>2</xdr:col>
      <xdr:colOff>3650763</xdr:colOff>
      <xdr:row>9</xdr:row>
      <xdr:rowOff>442727</xdr:rowOff>
    </xdr:to>
    <xdr:sp macro="" textlink="">
      <xdr:nvSpPr>
        <xdr:cNvPr id="30" name="AutoShape 1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422908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Программное обеспечение</a:t>
          </a:r>
        </a:p>
      </xdr:txBody>
    </xdr:sp>
    <xdr:clientData/>
  </xdr:twoCellAnchor>
  <xdr:twoCellAnchor>
    <xdr:from>
      <xdr:col>2</xdr:col>
      <xdr:colOff>3773313</xdr:colOff>
      <xdr:row>8</xdr:row>
      <xdr:rowOff>78105</xdr:rowOff>
    </xdr:from>
    <xdr:to>
      <xdr:col>2</xdr:col>
      <xdr:colOff>5033313</xdr:colOff>
      <xdr:row>9</xdr:row>
      <xdr:rowOff>439982</xdr:rowOff>
    </xdr:to>
    <xdr:sp macro="" textlink="">
      <xdr:nvSpPr>
        <xdr:cNvPr id="31" name="AutoShape 1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5611638" y="1373505"/>
          <a:ext cx="1260000" cy="58095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5151211</xdr:colOff>
      <xdr:row>8</xdr:row>
      <xdr:rowOff>78105</xdr:rowOff>
    </xdr:from>
    <xdr:to>
      <xdr:col>2</xdr:col>
      <xdr:colOff>6411211</xdr:colOff>
      <xdr:row>9</xdr:row>
      <xdr:rowOff>442727</xdr:rowOff>
    </xdr:to>
    <xdr:sp macro="" textlink="">
      <xdr:nvSpPr>
        <xdr:cNvPr id="32" name="AutoShape 2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6989536" y="137350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10</xdr:col>
      <xdr:colOff>86565</xdr:colOff>
      <xdr:row>8</xdr:row>
      <xdr:rowOff>78105</xdr:rowOff>
    </xdr:from>
    <xdr:to>
      <xdr:col>11</xdr:col>
      <xdr:colOff>644096</xdr:colOff>
      <xdr:row>9</xdr:row>
      <xdr:rowOff>442727</xdr:rowOff>
    </xdr:to>
    <xdr:sp macro="" textlink="">
      <xdr:nvSpPr>
        <xdr:cNvPr id="33" name="AutoShape 22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3878765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Полный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4</xdr:col>
      <xdr:colOff>173511</xdr:colOff>
      <xdr:row>8</xdr:row>
      <xdr:rowOff>78105</xdr:rowOff>
    </xdr:from>
    <xdr:to>
      <xdr:col>6</xdr:col>
      <xdr:colOff>28574</xdr:colOff>
      <xdr:row>9</xdr:row>
      <xdr:rowOff>442727</xdr:rowOff>
    </xdr:to>
    <xdr:sp macro="" textlink="">
      <xdr:nvSpPr>
        <xdr:cNvPr id="34" name="AutoShape 25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736611" y="1373505"/>
          <a:ext cx="1264763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Противокражка</a:t>
          </a:r>
        </a:p>
      </xdr:txBody>
    </xdr:sp>
    <xdr:clientData/>
  </xdr:twoCellAnchor>
  <xdr:twoCellAnchor>
    <xdr:from>
      <xdr:col>6</xdr:col>
      <xdr:colOff>137899</xdr:colOff>
      <xdr:row>8</xdr:row>
      <xdr:rowOff>78105</xdr:rowOff>
    </xdr:from>
    <xdr:to>
      <xdr:col>7</xdr:col>
      <xdr:colOff>695430</xdr:colOff>
      <xdr:row>9</xdr:row>
      <xdr:rowOff>442727</xdr:rowOff>
    </xdr:to>
    <xdr:sp macro="" textlink="">
      <xdr:nvSpPr>
        <xdr:cNvPr id="35" name="AutoShape 17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11110699" y="1373505"/>
          <a:ext cx="1262381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8</xdr:col>
      <xdr:colOff>103312</xdr:colOff>
      <xdr:row>8</xdr:row>
      <xdr:rowOff>78105</xdr:rowOff>
    </xdr:from>
    <xdr:to>
      <xdr:col>9</xdr:col>
      <xdr:colOff>660843</xdr:colOff>
      <xdr:row>9</xdr:row>
      <xdr:rowOff>439982</xdr:rowOff>
    </xdr:to>
    <xdr:sp macro="" textlink="">
      <xdr:nvSpPr>
        <xdr:cNvPr id="36" name="AutoShape 2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12485812" y="1373505"/>
          <a:ext cx="1262381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Демонстрационный зал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13" Type="http://schemas.openxmlformats.org/officeDocument/2006/relationships/printerSettings" Target="../printerSettings/printerSettings199.bin"/><Relationship Id="rId18" Type="http://schemas.openxmlformats.org/officeDocument/2006/relationships/printerSettings" Target="../printerSettings/printerSettings204.bin"/><Relationship Id="rId3" Type="http://schemas.openxmlformats.org/officeDocument/2006/relationships/printerSettings" Target="../printerSettings/printerSettings189.bin"/><Relationship Id="rId21" Type="http://schemas.openxmlformats.org/officeDocument/2006/relationships/hyperlink" Target="mailto:%20partners@shtrih-m.ru" TargetMode="External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17" Type="http://schemas.openxmlformats.org/officeDocument/2006/relationships/printerSettings" Target="../printerSettings/printerSettings203.bin"/><Relationship Id="rId2" Type="http://schemas.openxmlformats.org/officeDocument/2006/relationships/printerSettings" Target="../printerSettings/printerSettings188.bin"/><Relationship Id="rId16" Type="http://schemas.openxmlformats.org/officeDocument/2006/relationships/printerSettings" Target="../printerSettings/printerSettings202.bin"/><Relationship Id="rId20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5" Type="http://schemas.openxmlformats.org/officeDocument/2006/relationships/printerSettings" Target="../printerSettings/printerSettings201.bin"/><Relationship Id="rId23" Type="http://schemas.openxmlformats.org/officeDocument/2006/relationships/drawing" Target="../drawings/drawing10.xml"/><Relationship Id="rId10" Type="http://schemas.openxmlformats.org/officeDocument/2006/relationships/printerSettings" Target="../printerSettings/printerSettings196.bin"/><Relationship Id="rId19" Type="http://schemas.openxmlformats.org/officeDocument/2006/relationships/hyperlink" Target="mailto:support@shtrih-m.ru" TargetMode="External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Relationship Id="rId14" Type="http://schemas.openxmlformats.org/officeDocument/2006/relationships/printerSettings" Target="../printerSettings/printerSettings200.bin"/><Relationship Id="rId22" Type="http://schemas.openxmlformats.org/officeDocument/2006/relationships/printerSettings" Target="../printerSettings/printerSettings20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3.bin"/><Relationship Id="rId13" Type="http://schemas.openxmlformats.org/officeDocument/2006/relationships/printerSettings" Target="../printerSettings/printerSettings218.bin"/><Relationship Id="rId18" Type="http://schemas.openxmlformats.org/officeDocument/2006/relationships/printerSettings" Target="../printerSettings/printerSettings223.bin"/><Relationship Id="rId26" Type="http://schemas.openxmlformats.org/officeDocument/2006/relationships/printerSettings" Target="../printerSettings/printerSettings231.bin"/><Relationship Id="rId3" Type="http://schemas.openxmlformats.org/officeDocument/2006/relationships/printerSettings" Target="../printerSettings/printerSettings208.bin"/><Relationship Id="rId21" Type="http://schemas.openxmlformats.org/officeDocument/2006/relationships/printerSettings" Target="../printerSettings/printerSettings226.bin"/><Relationship Id="rId7" Type="http://schemas.openxmlformats.org/officeDocument/2006/relationships/printerSettings" Target="../printerSettings/printerSettings212.bin"/><Relationship Id="rId12" Type="http://schemas.openxmlformats.org/officeDocument/2006/relationships/printerSettings" Target="../printerSettings/printerSettings217.bin"/><Relationship Id="rId17" Type="http://schemas.openxmlformats.org/officeDocument/2006/relationships/printerSettings" Target="../printerSettings/printerSettings222.bin"/><Relationship Id="rId25" Type="http://schemas.openxmlformats.org/officeDocument/2006/relationships/printerSettings" Target="../printerSettings/printerSettings230.bin"/><Relationship Id="rId2" Type="http://schemas.openxmlformats.org/officeDocument/2006/relationships/printerSettings" Target="../printerSettings/printerSettings207.bin"/><Relationship Id="rId16" Type="http://schemas.openxmlformats.org/officeDocument/2006/relationships/printerSettings" Target="../printerSettings/printerSettings221.bin"/><Relationship Id="rId20" Type="http://schemas.openxmlformats.org/officeDocument/2006/relationships/printerSettings" Target="../printerSettings/printerSettings225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06.bin"/><Relationship Id="rId6" Type="http://schemas.openxmlformats.org/officeDocument/2006/relationships/printerSettings" Target="../printerSettings/printerSettings211.bin"/><Relationship Id="rId11" Type="http://schemas.openxmlformats.org/officeDocument/2006/relationships/printerSettings" Target="../printerSettings/printerSettings216.bin"/><Relationship Id="rId24" Type="http://schemas.openxmlformats.org/officeDocument/2006/relationships/printerSettings" Target="../printerSettings/printerSettings229.bin"/><Relationship Id="rId5" Type="http://schemas.openxmlformats.org/officeDocument/2006/relationships/printerSettings" Target="../printerSettings/printerSettings210.bin"/><Relationship Id="rId15" Type="http://schemas.openxmlformats.org/officeDocument/2006/relationships/printerSettings" Target="../printerSettings/printerSettings220.bin"/><Relationship Id="rId23" Type="http://schemas.openxmlformats.org/officeDocument/2006/relationships/printerSettings" Target="../printerSettings/printerSettings228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215.bin"/><Relationship Id="rId19" Type="http://schemas.openxmlformats.org/officeDocument/2006/relationships/printerSettings" Target="../printerSettings/printerSettings224.bin"/><Relationship Id="rId31" Type="http://schemas.openxmlformats.org/officeDocument/2006/relationships/drawing" Target="../drawings/drawing11.xml"/><Relationship Id="rId4" Type="http://schemas.openxmlformats.org/officeDocument/2006/relationships/printerSettings" Target="../printerSettings/printerSettings209.bin"/><Relationship Id="rId9" Type="http://schemas.openxmlformats.org/officeDocument/2006/relationships/printerSettings" Target="../printerSettings/printerSettings214.bin"/><Relationship Id="rId14" Type="http://schemas.openxmlformats.org/officeDocument/2006/relationships/printerSettings" Target="../printerSettings/printerSettings219.bin"/><Relationship Id="rId22" Type="http://schemas.openxmlformats.org/officeDocument/2006/relationships/printerSettings" Target="../printerSettings/printerSettings227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23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18" Type="http://schemas.openxmlformats.org/officeDocument/2006/relationships/printerSettings" Target="../printerSettings/printerSettings47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32.bin"/><Relationship Id="rId21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17" Type="http://schemas.openxmlformats.org/officeDocument/2006/relationships/printerSettings" Target="../printerSettings/printerSettings46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20" Type="http://schemas.openxmlformats.org/officeDocument/2006/relationships/printerSettings" Target="../printerSettings/printerSettings49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23" Type="http://schemas.openxmlformats.org/officeDocument/2006/relationships/printerSettings" Target="../printerSettings/printerSettings52.bin"/><Relationship Id="rId28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39.bin"/><Relationship Id="rId19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Relationship Id="rId22" Type="http://schemas.openxmlformats.org/officeDocument/2006/relationships/printerSettings" Target="../printerSettings/printerSettings51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drawing" Target="../drawings/drawing4.xml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hyperlink" Target="mailto:tz@shtrih-m.ru" TargetMode="External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hyperlink" Target="mailto:%20partners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hyperlink" Target="mailto:soft@shtrih-m.ru" TargetMode="External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hyperlink" Target="mailto:op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drawing" Target="../drawings/drawing5.xml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hyperlink" Target="mailto:op@shtrih-m.ru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hyperlink" Target="mailto:support@shtrih-m.ru" TargetMode="External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hyperlink" Target="mailto:scale@shtrih-m.ru" TargetMode="External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hyperlink" Target="mailto:%20partners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7.bin"/><Relationship Id="rId13" Type="http://schemas.openxmlformats.org/officeDocument/2006/relationships/printerSettings" Target="../printerSettings/printerSettings122.bin"/><Relationship Id="rId18" Type="http://schemas.openxmlformats.org/officeDocument/2006/relationships/printerSettings" Target="../printerSettings/printerSettings127.bin"/><Relationship Id="rId26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12.bin"/><Relationship Id="rId21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16.bin"/><Relationship Id="rId12" Type="http://schemas.openxmlformats.org/officeDocument/2006/relationships/printerSettings" Target="../printerSettings/printerSettings121.bin"/><Relationship Id="rId17" Type="http://schemas.openxmlformats.org/officeDocument/2006/relationships/printerSettings" Target="../printerSettings/printerSettings126.bin"/><Relationship Id="rId25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11.bin"/><Relationship Id="rId16" Type="http://schemas.openxmlformats.org/officeDocument/2006/relationships/printerSettings" Target="../printerSettings/printerSettings125.bin"/><Relationship Id="rId20" Type="http://schemas.openxmlformats.org/officeDocument/2006/relationships/printerSettings" Target="../printerSettings/printerSettings129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11" Type="http://schemas.openxmlformats.org/officeDocument/2006/relationships/printerSettings" Target="../printerSettings/printerSettings120.bin"/><Relationship Id="rId24" Type="http://schemas.openxmlformats.org/officeDocument/2006/relationships/printerSettings" Target="../printerSettings/printerSettings133.bin"/><Relationship Id="rId32" Type="http://schemas.openxmlformats.org/officeDocument/2006/relationships/drawing" Target="../drawings/drawing6.xml"/><Relationship Id="rId5" Type="http://schemas.openxmlformats.org/officeDocument/2006/relationships/printerSettings" Target="../printerSettings/printerSettings114.bin"/><Relationship Id="rId15" Type="http://schemas.openxmlformats.org/officeDocument/2006/relationships/printerSettings" Target="../printerSettings/printerSettings124.bin"/><Relationship Id="rId23" Type="http://schemas.openxmlformats.org/officeDocument/2006/relationships/printerSettings" Target="../printerSettings/printerSettings132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19.bin"/><Relationship Id="rId19" Type="http://schemas.openxmlformats.org/officeDocument/2006/relationships/printerSettings" Target="../printerSettings/printerSettings128.bin"/><Relationship Id="rId31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13.bin"/><Relationship Id="rId9" Type="http://schemas.openxmlformats.org/officeDocument/2006/relationships/printerSettings" Target="../printerSettings/printerSettings118.bin"/><Relationship Id="rId14" Type="http://schemas.openxmlformats.org/officeDocument/2006/relationships/printerSettings" Target="../printerSettings/printerSettings123.bin"/><Relationship Id="rId22" Type="http://schemas.openxmlformats.org/officeDocument/2006/relationships/printerSettings" Target="../printerSettings/printerSettings131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t@shtrih-m.ru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18" Type="http://schemas.openxmlformats.org/officeDocument/2006/relationships/printerSettings" Target="../printerSettings/printerSettings154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9.bin"/><Relationship Id="rId21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5" Type="http://schemas.openxmlformats.org/officeDocument/2006/relationships/hyperlink" Target="mailto:pt@shtrih-m.ru" TargetMode="External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20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46.bin"/><Relationship Id="rId19" Type="http://schemas.openxmlformats.org/officeDocument/2006/relationships/printerSettings" Target="../printerSettings/printerSettings155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6.bin"/><Relationship Id="rId13" Type="http://schemas.openxmlformats.org/officeDocument/2006/relationships/printerSettings" Target="../printerSettings/printerSettings171.bin"/><Relationship Id="rId18" Type="http://schemas.openxmlformats.org/officeDocument/2006/relationships/printerSettings" Target="../printerSettings/printerSettings176.bin"/><Relationship Id="rId26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61.bin"/><Relationship Id="rId21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0.bin"/><Relationship Id="rId17" Type="http://schemas.openxmlformats.org/officeDocument/2006/relationships/printerSettings" Target="../printerSettings/printerSettings175.bin"/><Relationship Id="rId25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60.bin"/><Relationship Id="rId16" Type="http://schemas.openxmlformats.org/officeDocument/2006/relationships/printerSettings" Target="../printerSettings/printerSettings174.bin"/><Relationship Id="rId20" Type="http://schemas.openxmlformats.org/officeDocument/2006/relationships/printerSettings" Target="../printerSettings/printerSettings178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11" Type="http://schemas.openxmlformats.org/officeDocument/2006/relationships/printerSettings" Target="../printerSettings/printerSettings169.bin"/><Relationship Id="rId24" Type="http://schemas.openxmlformats.org/officeDocument/2006/relationships/printerSettings" Target="../printerSettings/printerSettings182.bin"/><Relationship Id="rId32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63.bin"/><Relationship Id="rId15" Type="http://schemas.openxmlformats.org/officeDocument/2006/relationships/printerSettings" Target="../printerSettings/printerSettings173.bin"/><Relationship Id="rId23" Type="http://schemas.openxmlformats.org/officeDocument/2006/relationships/printerSettings" Target="../printerSettings/printerSettings181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168.bin"/><Relationship Id="rId19" Type="http://schemas.openxmlformats.org/officeDocument/2006/relationships/printerSettings" Target="../printerSettings/printerSettings177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62.bin"/><Relationship Id="rId9" Type="http://schemas.openxmlformats.org/officeDocument/2006/relationships/printerSettings" Target="../printerSettings/printerSettings167.bin"/><Relationship Id="rId14" Type="http://schemas.openxmlformats.org/officeDocument/2006/relationships/printerSettings" Target="../printerSettings/printerSettings172.bin"/><Relationship Id="rId22" Type="http://schemas.openxmlformats.org/officeDocument/2006/relationships/printerSettings" Target="../printerSettings/printerSettings180.bin"/><Relationship Id="rId27" Type="http://schemas.openxmlformats.org/officeDocument/2006/relationships/hyperlink" Target="mailto:support@shtrih-m.ru" TargetMode="External"/><Relationship Id="rId30" Type="http://schemas.openxmlformats.org/officeDocument/2006/relationships/printerSettings" Target="../printerSettings/printerSettings18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Y143"/>
  <sheetViews>
    <sheetView zoomScale="85" zoomScaleNormal="85" workbookViewId="0">
      <pane xSplit="13" ySplit="11" topLeftCell="N108" activePane="bottomRight" state="frozen"/>
      <selection pane="topRight" activeCell="N1" sqref="N1"/>
      <selection pane="bottomLeft" activeCell="A12" sqref="A12"/>
      <selection pane="bottomRight" activeCell="I121" sqref="I121"/>
    </sheetView>
  </sheetViews>
  <sheetFormatPr defaultColWidth="9.140625" defaultRowHeight="12.75" outlineLevelRow="2"/>
  <cols>
    <col min="1" max="1" width="17.85546875" style="3" customWidth="1"/>
    <col min="2" max="2" width="9.7109375" style="184" customWidth="1"/>
    <col min="3" max="3" width="105.28515625" style="3" customWidth="1"/>
    <col min="4" max="4" width="10.5703125" style="3" customWidth="1"/>
    <col min="5" max="5" width="12.85546875" style="3" customWidth="1"/>
    <col min="6" max="12" width="10.5703125" style="3" customWidth="1"/>
    <col min="13" max="13" width="40.7109375" style="3" customWidth="1"/>
    <col min="14" max="16384" width="9.140625" style="3"/>
  </cols>
  <sheetData>
    <row r="1" spans="1:14" s="6" customFormat="1">
      <c r="A1" s="151"/>
      <c r="B1" s="183"/>
      <c r="D1" s="8" t="s">
        <v>244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A2" s="52"/>
      <c r="B2" s="183"/>
      <c r="D2" s="8" t="s">
        <v>104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A3" s="52"/>
      <c r="B3" s="183"/>
      <c r="D3" s="8" t="s">
        <v>98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A4" s="52"/>
      <c r="B4" s="183"/>
      <c r="D4" s="8" t="s">
        <v>154</v>
      </c>
      <c r="E4" s="9"/>
      <c r="F4" s="9"/>
      <c r="G4" s="9"/>
      <c r="H4" s="9"/>
      <c r="I4" s="9"/>
      <c r="J4" s="9"/>
      <c r="K4" s="9"/>
      <c r="L4" s="9"/>
    </row>
    <row r="5" spans="1:14" s="6" customFormat="1">
      <c r="A5" s="52"/>
      <c r="B5" s="183"/>
      <c r="D5" s="8"/>
      <c r="E5" s="9"/>
      <c r="F5" s="9"/>
      <c r="G5" s="9"/>
      <c r="H5" s="9"/>
      <c r="I5" s="9"/>
      <c r="J5" s="9"/>
      <c r="K5" s="9"/>
      <c r="L5" s="9"/>
    </row>
    <row r="6" spans="1:14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s="6" customFormat="1">
      <c r="A7" s="52"/>
      <c r="B7" s="183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39"/>
      <c r="B8" s="709" t="str">
        <f>'Полный прайс-лист'!B8:C8</f>
        <v>Прайс-лист Розница № 9(Н) от 23 августа 2017 г.</v>
      </c>
      <c r="C8" s="709"/>
      <c r="D8" s="704"/>
      <c r="E8" s="705"/>
      <c r="F8" s="705"/>
      <c r="G8" s="705"/>
      <c r="H8" s="705"/>
      <c r="I8" s="705"/>
      <c r="J8" s="705"/>
      <c r="K8" s="705"/>
      <c r="L8" s="706"/>
    </row>
    <row r="9" spans="1:14" s="12" customFormat="1" ht="17.25" customHeight="1">
      <c r="A9" s="53"/>
      <c r="B9" s="185"/>
      <c r="C9" s="22"/>
      <c r="D9" s="23"/>
      <c r="E9" s="23"/>
      <c r="F9" s="23"/>
      <c r="G9" s="23"/>
      <c r="H9" s="23"/>
      <c r="I9" s="23"/>
      <c r="J9" s="23"/>
      <c r="K9" s="23"/>
      <c r="L9" s="23"/>
      <c r="M9" s="140"/>
    </row>
    <row r="10" spans="1:14" s="13" customFormat="1" ht="42" customHeight="1">
      <c r="A10" s="54"/>
      <c r="B10" s="186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1"/>
    </row>
    <row r="11" spans="1:14" s="16" customFormat="1" ht="65.25" customHeight="1">
      <c r="A11" s="14" t="s">
        <v>455</v>
      </c>
      <c r="B11" s="187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15" t="s">
        <v>158</v>
      </c>
    </row>
    <row r="12" spans="1:14" s="163" customFormat="1">
      <c r="A12" s="571"/>
      <c r="B12" s="707" t="s">
        <v>11</v>
      </c>
      <c r="C12" s="708"/>
      <c r="D12" s="708"/>
      <c r="E12" s="708"/>
      <c r="F12" s="43"/>
      <c r="G12" s="43"/>
      <c r="H12" s="43"/>
      <c r="I12" s="43"/>
      <c r="J12" s="43"/>
      <c r="K12" s="43"/>
      <c r="L12" s="43"/>
      <c r="M12" s="551"/>
    </row>
    <row r="13" spans="1:14" s="163" customFormat="1" ht="15">
      <c r="A13" s="571" t="s">
        <v>452</v>
      </c>
      <c r="B13" s="366">
        <v>134391</v>
      </c>
      <c r="C13" s="159" t="s">
        <v>1166</v>
      </c>
      <c r="D13" s="157" t="s">
        <v>377</v>
      </c>
      <c r="E13" s="687" t="s">
        <v>1333</v>
      </c>
      <c r="F13" s="687"/>
      <c r="G13" s="687"/>
      <c r="H13" s="687"/>
      <c r="I13" s="687"/>
      <c r="J13" s="394"/>
      <c r="K13" s="394"/>
      <c r="L13" s="394"/>
      <c r="M13" s="394"/>
    </row>
    <row r="14" spans="1:14" s="163" customFormat="1" ht="15">
      <c r="A14" s="571" t="s">
        <v>452</v>
      </c>
      <c r="B14" s="366">
        <v>134392</v>
      </c>
      <c r="C14" s="159" t="s">
        <v>1167</v>
      </c>
      <c r="D14" s="157" t="s">
        <v>377</v>
      </c>
      <c r="E14" s="687" t="s">
        <v>1333</v>
      </c>
      <c r="F14" s="687"/>
      <c r="G14" s="687"/>
      <c r="H14" s="687"/>
      <c r="I14" s="687"/>
      <c r="J14" s="394"/>
      <c r="K14" s="394"/>
      <c r="L14" s="394"/>
      <c r="M14" s="394"/>
    </row>
    <row r="15" spans="1:14" s="163" customFormat="1" ht="15">
      <c r="A15" s="571" t="s">
        <v>452</v>
      </c>
      <c r="B15" s="366">
        <v>133944</v>
      </c>
      <c r="C15" s="159" t="s">
        <v>1202</v>
      </c>
      <c r="D15" s="157" t="s">
        <v>377</v>
      </c>
      <c r="E15" s="687" t="s">
        <v>1334</v>
      </c>
      <c r="F15" s="687"/>
      <c r="G15" s="687"/>
      <c r="H15" s="687"/>
      <c r="I15" s="687"/>
      <c r="J15" s="358"/>
      <c r="K15" s="394"/>
      <c r="L15" s="394"/>
      <c r="M15" s="394"/>
      <c r="N15" s="406"/>
    </row>
    <row r="16" spans="1:14" s="163" customFormat="1" ht="15">
      <c r="A16" s="571" t="s">
        <v>452</v>
      </c>
      <c r="B16" s="366">
        <v>134390</v>
      </c>
      <c r="C16" s="159" t="s">
        <v>1203</v>
      </c>
      <c r="D16" s="157" t="s">
        <v>377</v>
      </c>
      <c r="E16" s="687" t="s">
        <v>1334</v>
      </c>
      <c r="F16" s="687"/>
      <c r="G16" s="687"/>
      <c r="H16" s="687"/>
      <c r="I16" s="687"/>
      <c r="J16" s="358"/>
      <c r="K16" s="394"/>
      <c r="L16" s="394"/>
      <c r="M16" s="394"/>
      <c r="N16" s="406"/>
    </row>
    <row r="17" spans="1:14" s="163" customFormat="1" ht="15">
      <c r="A17" s="571"/>
      <c r="B17" s="656">
        <v>136345</v>
      </c>
      <c r="C17" s="657" t="s">
        <v>1214</v>
      </c>
      <c r="D17" s="658" t="s">
        <v>377</v>
      </c>
      <c r="E17" s="688" t="s">
        <v>1335</v>
      </c>
      <c r="F17" s="688"/>
      <c r="G17" s="688"/>
      <c r="H17" s="687"/>
      <c r="I17" s="687"/>
      <c r="J17" s="358"/>
      <c r="K17" s="394"/>
      <c r="L17" s="394"/>
      <c r="M17" s="394"/>
      <c r="N17" s="406"/>
    </row>
    <row r="18" spans="1:14" s="163" customFormat="1" ht="15">
      <c r="A18" s="571"/>
      <c r="B18" s="656">
        <v>136346</v>
      </c>
      <c r="C18" s="657" t="s">
        <v>1215</v>
      </c>
      <c r="D18" s="658" t="s">
        <v>377</v>
      </c>
      <c r="E18" s="688" t="s">
        <v>1335</v>
      </c>
      <c r="F18" s="688"/>
      <c r="G18" s="688"/>
      <c r="H18" s="687"/>
      <c r="I18" s="687"/>
      <c r="J18" s="358"/>
      <c r="K18" s="394"/>
      <c r="L18" s="394"/>
      <c r="M18" s="394"/>
      <c r="N18" s="406"/>
    </row>
    <row r="19" spans="1:14" s="163" customFormat="1" ht="15">
      <c r="A19" s="571"/>
      <c r="B19" s="656">
        <v>136347</v>
      </c>
      <c r="C19" s="657" t="s">
        <v>1216</v>
      </c>
      <c r="D19" s="658" t="s">
        <v>377</v>
      </c>
      <c r="E19" s="688" t="s">
        <v>55</v>
      </c>
      <c r="F19" s="688"/>
      <c r="G19" s="688"/>
      <c r="H19" s="687"/>
      <c r="I19" s="687"/>
      <c r="J19" s="358"/>
      <c r="K19" s="394"/>
      <c r="L19" s="394"/>
      <c r="M19" s="394"/>
      <c r="N19" s="406"/>
    </row>
    <row r="20" spans="1:14" s="163" customFormat="1" ht="15">
      <c r="A20" s="571"/>
      <c r="B20" s="656">
        <v>136348</v>
      </c>
      <c r="C20" s="657" t="s">
        <v>1217</v>
      </c>
      <c r="D20" s="658" t="s">
        <v>377</v>
      </c>
      <c r="E20" s="688" t="s">
        <v>55</v>
      </c>
      <c r="F20" s="688"/>
      <c r="G20" s="688"/>
      <c r="H20" s="687"/>
      <c r="I20" s="687"/>
      <c r="J20" s="358"/>
      <c r="K20" s="394"/>
      <c r="L20" s="394"/>
      <c r="M20" s="394"/>
      <c r="N20" s="406"/>
    </row>
    <row r="21" spans="1:14" s="609" customFormat="1" ht="15" outlineLevel="1">
      <c r="A21" s="571" t="s">
        <v>452</v>
      </c>
      <c r="B21" s="659">
        <v>133474</v>
      </c>
      <c r="C21" s="660" t="s">
        <v>1193</v>
      </c>
      <c r="D21" s="658" t="s">
        <v>377</v>
      </c>
      <c r="E21" s="688" t="s">
        <v>1336</v>
      </c>
      <c r="F21" s="688"/>
      <c r="G21" s="688"/>
      <c r="H21" s="687"/>
      <c r="I21" s="687"/>
      <c r="J21" s="599"/>
      <c r="K21" s="448"/>
      <c r="L21" s="448"/>
      <c r="M21" s="448"/>
    </row>
    <row r="22" spans="1:14" s="609" customFormat="1" ht="15" outlineLevel="1">
      <c r="A22" s="571" t="s">
        <v>452</v>
      </c>
      <c r="B22" s="659">
        <v>133473</v>
      </c>
      <c r="C22" s="660" t="s">
        <v>1194</v>
      </c>
      <c r="D22" s="658" t="s">
        <v>377</v>
      </c>
      <c r="E22" s="688" t="s">
        <v>1336</v>
      </c>
      <c r="F22" s="688"/>
      <c r="G22" s="688"/>
      <c r="H22" s="687"/>
      <c r="I22" s="687"/>
      <c r="J22" s="599"/>
      <c r="K22" s="448"/>
      <c r="L22" s="448"/>
      <c r="M22" s="448"/>
    </row>
    <row r="23" spans="1:14" s="609" customFormat="1" ht="15" outlineLevel="1">
      <c r="A23" s="571"/>
      <c r="B23" s="659">
        <v>133532</v>
      </c>
      <c r="C23" s="660" t="s">
        <v>1190</v>
      </c>
      <c r="D23" s="658" t="s">
        <v>377</v>
      </c>
      <c r="E23" s="686" t="s">
        <v>55</v>
      </c>
      <c r="F23" s="686"/>
      <c r="G23" s="686"/>
      <c r="H23" s="686"/>
      <c r="I23" s="686"/>
      <c r="J23" s="598"/>
      <c r="K23" s="599"/>
      <c r="L23" s="448"/>
      <c r="M23" s="448"/>
      <c r="N23" s="610"/>
    </row>
    <row r="24" spans="1:14" s="609" customFormat="1" ht="15" outlineLevel="1">
      <c r="A24" s="571"/>
      <c r="B24" s="659">
        <v>133533</v>
      </c>
      <c r="C24" s="660" t="s">
        <v>1191</v>
      </c>
      <c r="D24" s="658" t="s">
        <v>377</v>
      </c>
      <c r="E24" s="661" t="s">
        <v>55</v>
      </c>
      <c r="F24" s="661"/>
      <c r="G24" s="661"/>
      <c r="H24" s="661"/>
      <c r="I24" s="661"/>
      <c r="J24" s="598"/>
      <c r="K24" s="599"/>
      <c r="L24" s="448"/>
      <c r="M24" s="448"/>
      <c r="N24" s="610"/>
    </row>
    <row r="25" spans="1:14" s="609" customFormat="1" ht="15" outlineLevel="1">
      <c r="A25" s="571"/>
      <c r="B25" s="712" t="s">
        <v>1192</v>
      </c>
      <c r="C25" s="713"/>
      <c r="D25" s="713"/>
      <c r="E25" s="713"/>
      <c r="F25" s="662"/>
      <c r="G25" s="662"/>
      <c r="H25" s="662"/>
      <c r="I25" s="663"/>
      <c r="J25" s="598"/>
      <c r="K25" s="599"/>
      <c r="L25" s="448"/>
      <c r="M25" s="448"/>
      <c r="N25" s="610"/>
    </row>
    <row r="26" spans="1:14" s="609" customFormat="1" ht="15" outlineLevel="1">
      <c r="A26" s="571"/>
      <c r="B26" s="659">
        <v>135918</v>
      </c>
      <c r="C26" s="660" t="s">
        <v>1195</v>
      </c>
      <c r="D26" s="658" t="s">
        <v>377</v>
      </c>
      <c r="E26" s="661" t="s">
        <v>55</v>
      </c>
      <c r="F26" s="661"/>
      <c r="G26" s="661"/>
      <c r="H26" s="661"/>
      <c r="I26" s="661"/>
      <c r="J26" s="598"/>
      <c r="K26" s="599"/>
      <c r="L26" s="448"/>
      <c r="M26" s="448"/>
      <c r="N26" s="610"/>
    </row>
    <row r="27" spans="1:14" s="609" customFormat="1" ht="15" outlineLevel="1">
      <c r="A27" s="571"/>
      <c r="B27" s="659">
        <v>135919</v>
      </c>
      <c r="C27" s="660" t="s">
        <v>1196</v>
      </c>
      <c r="D27" s="658" t="s">
        <v>377</v>
      </c>
      <c r="E27" s="661" t="s">
        <v>55</v>
      </c>
      <c r="F27" s="661"/>
      <c r="G27" s="661"/>
      <c r="H27" s="661"/>
      <c r="I27" s="661"/>
      <c r="J27" s="598"/>
      <c r="K27" s="599"/>
      <c r="L27" s="448"/>
      <c r="M27" s="448"/>
      <c r="N27" s="610"/>
    </row>
    <row r="28" spans="1:14" s="609" customFormat="1" ht="15" outlineLevel="1">
      <c r="A28" s="571" t="s">
        <v>452</v>
      </c>
      <c r="B28" s="656">
        <v>136349</v>
      </c>
      <c r="C28" s="657" t="s">
        <v>1218</v>
      </c>
      <c r="D28" s="658" t="s">
        <v>377</v>
      </c>
      <c r="E28" s="688" t="s">
        <v>1337</v>
      </c>
      <c r="F28" s="688"/>
      <c r="G28" s="688"/>
      <c r="H28" s="687"/>
      <c r="I28" s="687"/>
      <c r="J28" s="598"/>
      <c r="K28" s="599"/>
      <c r="L28" s="448"/>
      <c r="M28" s="448"/>
      <c r="N28" s="610"/>
    </row>
    <row r="29" spans="1:14" s="609" customFormat="1" ht="15" outlineLevel="1">
      <c r="A29" s="571" t="s">
        <v>452</v>
      </c>
      <c r="B29" s="656">
        <v>136350</v>
      </c>
      <c r="C29" s="657" t="s">
        <v>1219</v>
      </c>
      <c r="D29" s="658" t="s">
        <v>377</v>
      </c>
      <c r="E29" s="688" t="s">
        <v>1337</v>
      </c>
      <c r="F29" s="688"/>
      <c r="G29" s="688"/>
      <c r="H29" s="687"/>
      <c r="I29" s="687"/>
      <c r="J29" s="598"/>
      <c r="K29" s="599"/>
      <c r="L29" s="448"/>
      <c r="M29" s="448"/>
      <c r="N29" s="610"/>
    </row>
    <row r="30" spans="1:14" s="609" customFormat="1" ht="15" outlineLevel="1">
      <c r="A30" s="571"/>
      <c r="B30" s="656">
        <v>136351</v>
      </c>
      <c r="C30" s="657" t="s">
        <v>1220</v>
      </c>
      <c r="D30" s="658" t="s">
        <v>377</v>
      </c>
      <c r="E30" s="686" t="s">
        <v>55</v>
      </c>
      <c r="F30" s="686"/>
      <c r="G30" s="686"/>
      <c r="H30" s="686"/>
      <c r="I30" s="686"/>
      <c r="J30" s="598"/>
      <c r="K30" s="599"/>
      <c r="L30" s="448"/>
      <c r="M30" s="448"/>
      <c r="N30" s="610"/>
    </row>
    <row r="31" spans="1:14" s="609" customFormat="1" ht="15" outlineLevel="1">
      <c r="A31" s="571"/>
      <c r="B31" s="656">
        <v>136352</v>
      </c>
      <c r="C31" s="657" t="s">
        <v>1221</v>
      </c>
      <c r="D31" s="658" t="s">
        <v>377</v>
      </c>
      <c r="E31" s="661" t="s">
        <v>55</v>
      </c>
      <c r="F31" s="661"/>
      <c r="G31" s="661"/>
      <c r="H31" s="661"/>
      <c r="I31" s="661"/>
      <c r="J31" s="598"/>
      <c r="K31" s="599"/>
      <c r="L31" s="448"/>
      <c r="M31" s="448"/>
      <c r="N31" s="610"/>
    </row>
    <row r="32" spans="1:14" s="609" customFormat="1" ht="15" outlineLevel="1">
      <c r="A32" s="571" t="s">
        <v>452</v>
      </c>
      <c r="B32" s="659">
        <v>133475</v>
      </c>
      <c r="C32" s="660" t="s">
        <v>1197</v>
      </c>
      <c r="D32" s="664" t="s">
        <v>377</v>
      </c>
      <c r="E32" s="688" t="s">
        <v>1338</v>
      </c>
      <c r="F32" s="688"/>
      <c r="G32" s="688"/>
      <c r="H32" s="687"/>
      <c r="I32" s="687"/>
      <c r="J32" s="599"/>
      <c r="K32" s="448"/>
      <c r="L32" s="448"/>
      <c r="M32" s="448"/>
    </row>
    <row r="33" spans="1:14" s="609" customFormat="1" ht="15" outlineLevel="1">
      <c r="A33" s="571" t="s">
        <v>452</v>
      </c>
      <c r="B33" s="659">
        <v>133476</v>
      </c>
      <c r="C33" s="660" t="s">
        <v>1198</v>
      </c>
      <c r="D33" s="664" t="s">
        <v>377</v>
      </c>
      <c r="E33" s="688" t="s">
        <v>1338</v>
      </c>
      <c r="F33" s="688"/>
      <c r="G33" s="688"/>
      <c r="H33" s="687"/>
      <c r="I33" s="687"/>
      <c r="J33" s="599"/>
      <c r="K33" s="448"/>
      <c r="L33" s="448"/>
      <c r="M33" s="448"/>
    </row>
    <row r="34" spans="1:14" s="609" customFormat="1" ht="15" outlineLevel="1">
      <c r="A34" s="571"/>
      <c r="B34" s="659">
        <v>133534</v>
      </c>
      <c r="C34" s="660" t="s">
        <v>1212</v>
      </c>
      <c r="D34" s="664" t="s">
        <v>377</v>
      </c>
      <c r="E34" s="690" t="s">
        <v>55</v>
      </c>
      <c r="F34" s="691"/>
      <c r="G34" s="691"/>
      <c r="H34" s="691"/>
      <c r="I34" s="691"/>
      <c r="J34" s="598"/>
      <c r="K34" s="599"/>
      <c r="L34" s="448"/>
      <c r="M34" s="448"/>
      <c r="N34" s="610"/>
    </row>
    <row r="35" spans="1:14" s="609" customFormat="1" ht="15" outlineLevel="1">
      <c r="A35" s="571"/>
      <c r="B35" s="659">
        <v>133535</v>
      </c>
      <c r="C35" s="660" t="s">
        <v>1211</v>
      </c>
      <c r="D35" s="664" t="s">
        <v>377</v>
      </c>
      <c r="E35" s="664" t="s">
        <v>55</v>
      </c>
      <c r="F35" s="665"/>
      <c r="G35" s="665"/>
      <c r="H35" s="665"/>
      <c r="I35" s="665"/>
      <c r="J35" s="598"/>
      <c r="K35" s="599"/>
      <c r="L35" s="448"/>
      <c r="M35" s="448"/>
      <c r="N35" s="610"/>
    </row>
    <row r="36" spans="1:14" s="609" customFormat="1" ht="15" outlineLevel="1">
      <c r="A36" s="571"/>
      <c r="B36" s="712" t="s">
        <v>1199</v>
      </c>
      <c r="C36" s="713"/>
      <c r="D36" s="713"/>
      <c r="E36" s="713"/>
      <c r="F36" s="662"/>
      <c r="G36" s="662"/>
      <c r="H36" s="662"/>
      <c r="I36" s="663"/>
      <c r="J36" s="598"/>
      <c r="K36" s="599"/>
      <c r="L36" s="448"/>
      <c r="M36" s="448"/>
      <c r="N36" s="610"/>
    </row>
    <row r="37" spans="1:14" s="609" customFormat="1" ht="15" outlineLevel="1">
      <c r="A37" s="571"/>
      <c r="B37" s="659">
        <v>135920</v>
      </c>
      <c r="C37" s="660" t="s">
        <v>1200</v>
      </c>
      <c r="D37" s="658" t="s">
        <v>377</v>
      </c>
      <c r="E37" s="661" t="s">
        <v>55</v>
      </c>
      <c r="F37" s="661"/>
      <c r="G37" s="661"/>
      <c r="H37" s="661"/>
      <c r="I37" s="661"/>
      <c r="J37" s="598"/>
      <c r="K37" s="599"/>
      <c r="L37" s="448"/>
      <c r="M37" s="448"/>
      <c r="N37" s="610"/>
    </row>
    <row r="38" spans="1:14" s="609" customFormat="1" ht="15" outlineLevel="1">
      <c r="A38" s="571"/>
      <c r="B38" s="659">
        <v>135921</v>
      </c>
      <c r="C38" s="660" t="s">
        <v>1201</v>
      </c>
      <c r="D38" s="658" t="s">
        <v>377</v>
      </c>
      <c r="E38" s="661" t="s">
        <v>55</v>
      </c>
      <c r="F38" s="661"/>
      <c r="G38" s="661"/>
      <c r="H38" s="661"/>
      <c r="I38" s="661"/>
      <c r="J38" s="598"/>
      <c r="K38" s="599"/>
      <c r="L38" s="448"/>
      <c r="M38" s="448"/>
      <c r="N38" s="610"/>
    </row>
    <row r="39" spans="1:14" s="609" customFormat="1" ht="15" outlineLevel="1">
      <c r="A39" s="571" t="s">
        <v>452</v>
      </c>
      <c r="B39" s="656">
        <v>136353</v>
      </c>
      <c r="C39" s="657" t="s">
        <v>1222</v>
      </c>
      <c r="D39" s="658" t="s">
        <v>377</v>
      </c>
      <c r="E39" s="688" t="s">
        <v>1339</v>
      </c>
      <c r="F39" s="688"/>
      <c r="G39" s="688"/>
      <c r="H39" s="687"/>
      <c r="I39" s="687"/>
      <c r="J39" s="598"/>
      <c r="K39" s="599"/>
      <c r="L39" s="448"/>
      <c r="M39" s="448"/>
      <c r="N39" s="610"/>
    </row>
    <row r="40" spans="1:14" s="609" customFormat="1" ht="15" outlineLevel="1">
      <c r="A40" s="571" t="s">
        <v>452</v>
      </c>
      <c r="B40" s="656">
        <v>136354</v>
      </c>
      <c r="C40" s="657" t="s">
        <v>1223</v>
      </c>
      <c r="D40" s="658" t="s">
        <v>377</v>
      </c>
      <c r="E40" s="688" t="s">
        <v>1339</v>
      </c>
      <c r="F40" s="688"/>
      <c r="G40" s="688"/>
      <c r="H40" s="687"/>
      <c r="I40" s="687"/>
      <c r="J40" s="598"/>
      <c r="K40" s="599"/>
      <c r="L40" s="448"/>
      <c r="M40" s="448"/>
      <c r="N40" s="610"/>
    </row>
    <row r="41" spans="1:14" s="609" customFormat="1" ht="15" outlineLevel="1">
      <c r="A41" s="571"/>
      <c r="B41" s="656">
        <v>136355</v>
      </c>
      <c r="C41" s="657" t="s">
        <v>1224</v>
      </c>
      <c r="D41" s="658" t="s">
        <v>377</v>
      </c>
      <c r="E41" s="690" t="s">
        <v>55</v>
      </c>
      <c r="F41" s="691"/>
      <c r="G41" s="691"/>
      <c r="H41" s="691"/>
      <c r="I41" s="691"/>
      <c r="J41" s="598"/>
      <c r="K41" s="599"/>
      <c r="L41" s="448"/>
      <c r="M41" s="448"/>
      <c r="N41" s="610"/>
    </row>
    <row r="42" spans="1:14" s="609" customFormat="1" ht="15" outlineLevel="1">
      <c r="A42" s="571"/>
      <c r="B42" s="656">
        <v>136356</v>
      </c>
      <c r="C42" s="657" t="s">
        <v>1225</v>
      </c>
      <c r="D42" s="658" t="s">
        <v>377</v>
      </c>
      <c r="E42" s="664" t="s">
        <v>55</v>
      </c>
      <c r="F42" s="665"/>
      <c r="G42" s="665"/>
      <c r="H42" s="665"/>
      <c r="I42" s="665"/>
      <c r="J42" s="598"/>
      <c r="K42" s="599"/>
      <c r="L42" s="448"/>
      <c r="M42" s="448"/>
      <c r="N42" s="610"/>
    </row>
    <row r="43" spans="1:14" s="609" customFormat="1" ht="15" outlineLevel="1">
      <c r="A43" s="571"/>
      <c r="B43" s="601">
        <v>137461</v>
      </c>
      <c r="C43" s="602" t="s">
        <v>1323</v>
      </c>
      <c r="D43" s="666" t="s">
        <v>377</v>
      </c>
      <c r="E43" s="667">
        <v>36000</v>
      </c>
      <c r="F43" s="667"/>
      <c r="G43" s="600"/>
      <c r="H43" s="668"/>
      <c r="I43" s="668"/>
      <c r="J43" s="653"/>
      <c r="K43" s="654"/>
      <c r="L43" s="655"/>
      <c r="M43" s="448"/>
      <c r="N43" s="610"/>
    </row>
    <row r="44" spans="1:14" s="609" customFormat="1" ht="15" outlineLevel="1">
      <c r="A44" s="571"/>
      <c r="B44" s="601">
        <v>137462</v>
      </c>
      <c r="C44" s="602" t="s">
        <v>1324</v>
      </c>
      <c r="D44" s="666" t="s">
        <v>377</v>
      </c>
      <c r="E44" s="667">
        <v>36000</v>
      </c>
      <c r="F44" s="667"/>
      <c r="G44" s="600"/>
      <c r="H44" s="668"/>
      <c r="I44" s="668"/>
      <c r="J44" s="653"/>
      <c r="K44" s="654"/>
      <c r="L44" s="655"/>
      <c r="M44" s="448"/>
      <c r="N44" s="610"/>
    </row>
    <row r="45" spans="1:14" s="609" customFormat="1" ht="15" outlineLevel="1">
      <c r="A45" s="571"/>
      <c r="B45" s="601">
        <v>137528</v>
      </c>
      <c r="C45" s="602" t="s">
        <v>1325</v>
      </c>
      <c r="D45" s="666" t="s">
        <v>377</v>
      </c>
      <c r="E45" s="600">
        <v>37500</v>
      </c>
      <c r="F45" s="600"/>
      <c r="G45" s="600"/>
      <c r="H45" s="600"/>
      <c r="I45" s="600"/>
      <c r="J45" s="653"/>
      <c r="K45" s="654"/>
      <c r="L45" s="655"/>
      <c r="M45" s="448"/>
      <c r="N45" s="610"/>
    </row>
    <row r="46" spans="1:14" s="609" customFormat="1" ht="15" outlineLevel="1">
      <c r="A46" s="571"/>
      <c r="B46" s="601">
        <v>137529</v>
      </c>
      <c r="C46" s="602" t="s">
        <v>1326</v>
      </c>
      <c r="D46" s="666" t="s">
        <v>377</v>
      </c>
      <c r="E46" s="600">
        <v>37500</v>
      </c>
      <c r="F46" s="600"/>
      <c r="G46" s="600"/>
      <c r="H46" s="600"/>
      <c r="I46" s="600"/>
      <c r="J46" s="653"/>
      <c r="K46" s="654"/>
      <c r="L46" s="655"/>
      <c r="M46" s="448"/>
      <c r="N46" s="610"/>
    </row>
    <row r="47" spans="1:14" s="611" customFormat="1" outlineLevel="1">
      <c r="A47" s="571"/>
      <c r="B47" s="195">
        <v>28945</v>
      </c>
      <c r="C47" s="155" t="s">
        <v>194</v>
      </c>
      <c r="D47" s="157" t="s">
        <v>377</v>
      </c>
      <c r="E47" s="328">
        <v>9000</v>
      </c>
      <c r="F47" s="328"/>
      <c r="G47" s="328"/>
      <c r="H47" s="328"/>
      <c r="I47" s="328"/>
      <c r="J47" s="328"/>
      <c r="K47" s="328"/>
      <c r="L47" s="328"/>
      <c r="M47" s="155"/>
    </row>
    <row r="48" spans="1:14" s="611" customFormat="1" outlineLevel="1">
      <c r="A48" s="571"/>
      <c r="B48" s="195">
        <v>44037</v>
      </c>
      <c r="C48" s="155" t="s">
        <v>193</v>
      </c>
      <c r="D48" s="157" t="s">
        <v>377</v>
      </c>
      <c r="E48" s="328">
        <v>9000</v>
      </c>
      <c r="F48" s="328"/>
      <c r="G48" s="328"/>
      <c r="H48" s="328"/>
      <c r="I48" s="328"/>
      <c r="J48" s="328"/>
      <c r="K48" s="328"/>
      <c r="L48" s="328"/>
      <c r="M48" s="155"/>
    </row>
    <row r="49" spans="1:13" s="611" customFormat="1" outlineLevel="1">
      <c r="A49" s="571"/>
      <c r="B49" s="710" t="s">
        <v>1204</v>
      </c>
      <c r="C49" s="711"/>
      <c r="D49" s="711"/>
      <c r="E49" s="711"/>
      <c r="F49" s="612"/>
      <c r="G49" s="612"/>
      <c r="H49" s="612"/>
      <c r="I49" s="612"/>
      <c r="J49" s="612"/>
      <c r="K49" s="612"/>
      <c r="L49" s="612"/>
      <c r="M49" s="613"/>
    </row>
    <row r="50" spans="1:13" s="611" customFormat="1" outlineLevel="1">
      <c r="A50" s="571"/>
      <c r="B50" s="195">
        <v>135936</v>
      </c>
      <c r="C50" s="155" t="s">
        <v>1207</v>
      </c>
      <c r="D50" s="328" t="s">
        <v>377</v>
      </c>
      <c r="E50" s="328">
        <v>11000</v>
      </c>
      <c r="F50" s="328"/>
      <c r="G50" s="328"/>
      <c r="H50" s="328"/>
      <c r="I50" s="328"/>
      <c r="J50" s="328"/>
      <c r="K50" s="328"/>
      <c r="L50" s="328"/>
      <c r="M50" s="155"/>
    </row>
    <row r="51" spans="1:13" s="611" customFormat="1" outlineLevel="1">
      <c r="A51" s="571"/>
      <c r="B51" s="195">
        <v>135937</v>
      </c>
      <c r="C51" s="155" t="s">
        <v>1208</v>
      </c>
      <c r="D51" s="328" t="s">
        <v>377</v>
      </c>
      <c r="E51" s="328">
        <v>11000</v>
      </c>
      <c r="F51" s="328"/>
      <c r="G51" s="328"/>
      <c r="H51" s="328"/>
      <c r="I51" s="328"/>
      <c r="J51" s="328"/>
      <c r="K51" s="328"/>
      <c r="L51" s="328"/>
      <c r="M51" s="155"/>
    </row>
    <row r="52" spans="1:13" s="611" customFormat="1" outlineLevel="1">
      <c r="A52" s="571"/>
      <c r="B52" s="195">
        <v>135938</v>
      </c>
      <c r="C52" s="155" t="s">
        <v>1209</v>
      </c>
      <c r="D52" s="328" t="s">
        <v>377</v>
      </c>
      <c r="E52" s="328">
        <v>5000</v>
      </c>
      <c r="F52" s="328"/>
      <c r="G52" s="328"/>
      <c r="H52" s="328"/>
      <c r="I52" s="328"/>
      <c r="J52" s="328"/>
      <c r="K52" s="328"/>
      <c r="L52" s="328"/>
      <c r="M52" s="155"/>
    </row>
    <row r="53" spans="1:13" s="611" customFormat="1" outlineLevel="1">
      <c r="A53" s="571"/>
      <c r="B53" s="195">
        <v>135939</v>
      </c>
      <c r="C53" s="155" t="s">
        <v>1210</v>
      </c>
      <c r="D53" s="328" t="s">
        <v>377</v>
      </c>
      <c r="E53" s="328">
        <v>5000</v>
      </c>
      <c r="F53" s="328"/>
      <c r="G53" s="328"/>
      <c r="H53" s="328"/>
      <c r="I53" s="328"/>
      <c r="J53" s="328"/>
      <c r="K53" s="328"/>
      <c r="L53" s="328"/>
      <c r="M53" s="155"/>
    </row>
    <row r="54" spans="1:13" s="163" customFormat="1">
      <c r="A54" s="571"/>
      <c r="B54" s="715" t="s">
        <v>1133</v>
      </c>
      <c r="C54" s="716"/>
      <c r="D54" s="716"/>
      <c r="E54" s="716"/>
      <c r="F54" s="603"/>
      <c r="G54" s="603"/>
      <c r="H54" s="603"/>
      <c r="I54" s="603"/>
      <c r="J54" s="603"/>
      <c r="K54" s="603"/>
      <c r="L54" s="603"/>
      <c r="M54" s="551"/>
    </row>
    <row r="55" spans="1:13" s="163" customFormat="1">
      <c r="A55" s="571" t="s">
        <v>452</v>
      </c>
      <c r="B55" s="195">
        <v>133599</v>
      </c>
      <c r="C55" s="155" t="s">
        <v>1168</v>
      </c>
      <c r="D55" s="328" t="s">
        <v>377</v>
      </c>
      <c r="E55" s="689" t="s">
        <v>1228</v>
      </c>
      <c r="F55" s="689"/>
      <c r="G55" s="689"/>
      <c r="H55" s="689"/>
      <c r="I55" s="689"/>
      <c r="J55" s="328"/>
      <c r="K55" s="328"/>
      <c r="L55" s="328"/>
      <c r="M55" s="155"/>
    </row>
    <row r="56" spans="1:13" s="163" customFormat="1">
      <c r="A56" s="571" t="s">
        <v>452</v>
      </c>
      <c r="B56" s="195">
        <v>134398</v>
      </c>
      <c r="C56" s="155" t="s">
        <v>1128</v>
      </c>
      <c r="D56" s="157" t="s">
        <v>377</v>
      </c>
      <c r="E56" s="689" t="s">
        <v>1340</v>
      </c>
      <c r="F56" s="689"/>
      <c r="G56" s="689"/>
      <c r="H56" s="689"/>
      <c r="I56" s="689"/>
      <c r="J56" s="328"/>
      <c r="K56" s="328"/>
      <c r="L56" s="328"/>
      <c r="M56" s="155"/>
    </row>
    <row r="57" spans="1:13" s="163" customFormat="1">
      <c r="A57" s="571" t="s">
        <v>452</v>
      </c>
      <c r="B57" s="195">
        <v>136365</v>
      </c>
      <c r="C57" s="155" t="s">
        <v>1226</v>
      </c>
      <c r="D57" s="157" t="s">
        <v>377</v>
      </c>
      <c r="E57" s="689" t="s">
        <v>1341</v>
      </c>
      <c r="F57" s="689"/>
      <c r="G57" s="689"/>
      <c r="H57" s="689"/>
      <c r="I57" s="689"/>
      <c r="J57" s="328"/>
      <c r="K57" s="328"/>
      <c r="L57" s="328"/>
      <c r="M57" s="155"/>
    </row>
    <row r="58" spans="1:13" s="163" customFormat="1">
      <c r="A58" s="571" t="s">
        <v>452</v>
      </c>
      <c r="B58" s="195">
        <v>136366</v>
      </c>
      <c r="C58" s="155" t="s">
        <v>1227</v>
      </c>
      <c r="D58" s="157" t="s">
        <v>377</v>
      </c>
      <c r="E58" s="689" t="s">
        <v>1342</v>
      </c>
      <c r="F58" s="689"/>
      <c r="G58" s="689"/>
      <c r="H58" s="689"/>
      <c r="I58" s="689"/>
      <c r="J58" s="328"/>
      <c r="K58" s="328"/>
      <c r="L58" s="328"/>
      <c r="M58" s="155"/>
    </row>
    <row r="59" spans="1:13" s="163" customFormat="1">
      <c r="A59" s="571"/>
      <c r="B59" s="195">
        <v>134524</v>
      </c>
      <c r="C59" s="155" t="s">
        <v>1129</v>
      </c>
      <c r="D59" s="157" t="s">
        <v>377</v>
      </c>
      <c r="E59" s="328">
        <v>700</v>
      </c>
      <c r="F59" s="328"/>
      <c r="G59" s="328"/>
      <c r="H59" s="328"/>
      <c r="I59" s="328"/>
      <c r="J59" s="328"/>
      <c r="K59" s="328"/>
      <c r="L59" s="328"/>
      <c r="M59" s="155"/>
    </row>
    <row r="60" spans="1:13" s="163" customFormat="1">
      <c r="A60" s="571"/>
      <c r="B60" s="195">
        <v>134523</v>
      </c>
      <c r="C60" s="155" t="s">
        <v>1130</v>
      </c>
      <c r="D60" s="157" t="s">
        <v>377</v>
      </c>
      <c r="E60" s="328">
        <v>700</v>
      </c>
      <c r="F60" s="328"/>
      <c r="G60" s="328"/>
      <c r="H60" s="328"/>
      <c r="I60" s="328"/>
      <c r="J60" s="328"/>
      <c r="K60" s="328"/>
      <c r="L60" s="328"/>
      <c r="M60" s="155"/>
    </row>
    <row r="61" spans="1:13" s="163" customFormat="1">
      <c r="A61" s="571"/>
      <c r="B61" s="195">
        <v>134520</v>
      </c>
      <c r="C61" s="155" t="s">
        <v>1131</v>
      </c>
      <c r="D61" s="157" t="s">
        <v>377</v>
      </c>
      <c r="E61" s="328">
        <v>700</v>
      </c>
      <c r="F61" s="328"/>
      <c r="G61" s="328"/>
      <c r="H61" s="328"/>
      <c r="I61" s="328"/>
      <c r="J61" s="328"/>
      <c r="K61" s="328"/>
      <c r="L61" s="328"/>
      <c r="M61" s="155"/>
    </row>
    <row r="62" spans="1:13" s="163" customFormat="1">
      <c r="A62" s="571"/>
      <c r="B62" s="195">
        <v>134522</v>
      </c>
      <c r="C62" s="155" t="s">
        <v>1132</v>
      </c>
      <c r="D62" s="157" t="s">
        <v>377</v>
      </c>
      <c r="E62" s="328">
        <v>700</v>
      </c>
      <c r="F62" s="328"/>
      <c r="G62" s="328"/>
      <c r="H62" s="328"/>
      <c r="I62" s="328"/>
      <c r="J62" s="328"/>
      <c r="K62" s="328"/>
      <c r="L62" s="328"/>
      <c r="M62" s="155"/>
    </row>
    <row r="63" spans="1:13" s="163" customFormat="1">
      <c r="A63" s="571"/>
      <c r="B63" s="420">
        <v>137244</v>
      </c>
      <c r="C63" s="389" t="s">
        <v>1318</v>
      </c>
      <c r="D63" s="422" t="s">
        <v>377</v>
      </c>
      <c r="E63" s="493">
        <v>700</v>
      </c>
      <c r="F63" s="493"/>
      <c r="G63" s="493"/>
      <c r="H63" s="493"/>
      <c r="I63" s="493"/>
      <c r="J63" s="328"/>
      <c r="K63" s="328"/>
      <c r="L63" s="328"/>
      <c r="M63" s="155"/>
    </row>
    <row r="64" spans="1:13" s="163" customFormat="1">
      <c r="A64" s="571"/>
      <c r="B64" s="652">
        <v>137507</v>
      </c>
      <c r="C64" s="555" t="s">
        <v>1320</v>
      </c>
      <c r="D64" s="422" t="s">
        <v>377</v>
      </c>
      <c r="E64" s="493">
        <v>700</v>
      </c>
      <c r="F64" s="493"/>
      <c r="G64" s="493"/>
      <c r="H64" s="493"/>
      <c r="I64" s="493"/>
      <c r="J64" s="328"/>
      <c r="K64" s="328"/>
      <c r="L64" s="328"/>
      <c r="M64" s="155"/>
    </row>
    <row r="65" spans="1:13" s="163" customFormat="1">
      <c r="A65" s="571"/>
      <c r="B65" s="420">
        <v>135879</v>
      </c>
      <c r="C65" s="389" t="s">
        <v>1319</v>
      </c>
      <c r="D65" s="651" t="s">
        <v>377</v>
      </c>
      <c r="E65" s="493">
        <v>700</v>
      </c>
      <c r="F65" s="493"/>
      <c r="G65" s="493"/>
      <c r="H65" s="493"/>
      <c r="I65" s="493"/>
      <c r="J65" s="328"/>
      <c r="K65" s="328"/>
      <c r="L65" s="328"/>
      <c r="M65" s="155"/>
    </row>
    <row r="66" spans="1:13" s="163" customFormat="1">
      <c r="A66" s="571"/>
      <c r="B66" s="707" t="s">
        <v>12</v>
      </c>
      <c r="C66" s="708"/>
      <c r="D66" s="708"/>
      <c r="E66" s="708"/>
      <c r="F66" s="328"/>
      <c r="G66" s="328"/>
      <c r="H66" s="328"/>
      <c r="I66" s="328"/>
      <c r="J66" s="328"/>
      <c r="K66" s="328"/>
      <c r="L66" s="328"/>
      <c r="M66" s="155"/>
    </row>
    <row r="67" spans="1:13" s="611" customFormat="1" outlineLevel="1">
      <c r="A67" s="571"/>
      <c r="B67" s="195">
        <v>86855</v>
      </c>
      <c r="C67" s="155" t="s">
        <v>151</v>
      </c>
      <c r="D67" s="157" t="s">
        <v>377</v>
      </c>
      <c r="E67" s="328">
        <f>6500+700</f>
        <v>7200</v>
      </c>
      <c r="F67" s="328"/>
      <c r="G67" s="209"/>
      <c r="H67" s="328"/>
      <c r="I67" s="328"/>
      <c r="J67" s="328"/>
      <c r="K67" s="328"/>
      <c r="L67" s="328"/>
      <c r="M67" s="155"/>
    </row>
    <row r="68" spans="1:13" s="611" customFormat="1" outlineLevel="1">
      <c r="A68" s="571"/>
      <c r="B68" s="195">
        <v>86856</v>
      </c>
      <c r="C68" s="155" t="s">
        <v>99</v>
      </c>
      <c r="D68" s="157" t="s">
        <v>377</v>
      </c>
      <c r="E68" s="328">
        <f>6600+700</f>
        <v>7300</v>
      </c>
      <c r="F68" s="328"/>
      <c r="G68" s="209"/>
      <c r="H68" s="328"/>
      <c r="I68" s="328"/>
      <c r="J68" s="328"/>
      <c r="K68" s="328"/>
      <c r="L68" s="328"/>
      <c r="M68" s="155"/>
    </row>
    <row r="69" spans="1:13" s="611" customFormat="1" outlineLevel="1">
      <c r="A69" s="571"/>
      <c r="B69" s="195">
        <v>92580</v>
      </c>
      <c r="C69" s="155" t="s">
        <v>100</v>
      </c>
      <c r="D69" s="157" t="s">
        <v>377</v>
      </c>
      <c r="E69" s="328">
        <f>6800+2500</f>
        <v>9300</v>
      </c>
      <c r="F69" s="328"/>
      <c r="G69" s="209"/>
      <c r="H69" s="328"/>
      <c r="I69" s="328"/>
      <c r="J69" s="328"/>
      <c r="K69" s="328"/>
      <c r="L69" s="328"/>
      <c r="M69" s="155"/>
    </row>
    <row r="70" spans="1:13" s="28" customFormat="1" ht="15" outlineLevel="1">
      <c r="A70" s="571"/>
      <c r="B70" s="366">
        <v>86728</v>
      </c>
      <c r="C70" s="159" t="s">
        <v>371</v>
      </c>
      <c r="D70" s="157" t="s">
        <v>377</v>
      </c>
      <c r="E70" s="614">
        <v>12400</v>
      </c>
      <c r="F70" s="614"/>
      <c r="G70" s="615"/>
      <c r="H70" s="614"/>
      <c r="I70" s="616"/>
      <c r="J70" s="616"/>
      <c r="K70" s="350"/>
      <c r="L70" s="351"/>
      <c r="M70" s="159"/>
    </row>
    <row r="71" spans="1:13" s="28" customFormat="1" ht="15" outlineLevel="1">
      <c r="A71" s="571"/>
      <c r="B71" s="366">
        <v>86857</v>
      </c>
      <c r="C71" s="159" t="s">
        <v>372</v>
      </c>
      <c r="D71" s="157" t="s">
        <v>377</v>
      </c>
      <c r="E71" s="614">
        <v>12400</v>
      </c>
      <c r="F71" s="614"/>
      <c r="G71" s="615"/>
      <c r="H71" s="614"/>
      <c r="I71" s="616"/>
      <c r="J71" s="616"/>
      <c r="K71" s="350"/>
      <c r="L71" s="351"/>
      <c r="M71" s="159"/>
    </row>
    <row r="72" spans="1:13" s="265" customFormat="1" ht="15" outlineLevel="1">
      <c r="A72" s="571"/>
      <c r="B72" s="366">
        <v>119678</v>
      </c>
      <c r="C72" s="159" t="s">
        <v>323</v>
      </c>
      <c r="D72" s="157" t="s">
        <v>377</v>
      </c>
      <c r="E72" s="355">
        <v>16900</v>
      </c>
      <c r="F72" s="355"/>
      <c r="G72" s="356"/>
      <c r="H72" s="355"/>
      <c r="I72" s="354"/>
      <c r="J72" s="328"/>
      <c r="K72" s="328"/>
      <c r="L72" s="328"/>
      <c r="M72" s="159"/>
    </row>
    <row r="73" spans="1:13" s="265" customFormat="1" ht="15" outlineLevel="1">
      <c r="A73" s="571"/>
      <c r="B73" s="366">
        <v>119677</v>
      </c>
      <c r="C73" s="159" t="s">
        <v>324</v>
      </c>
      <c r="D73" s="157" t="s">
        <v>377</v>
      </c>
      <c r="E73" s="355">
        <v>16900</v>
      </c>
      <c r="F73" s="355"/>
      <c r="G73" s="356"/>
      <c r="H73" s="355"/>
      <c r="I73" s="354"/>
      <c r="J73" s="328"/>
      <c r="K73" s="328"/>
      <c r="L73" s="328"/>
      <c r="M73" s="159"/>
    </row>
    <row r="74" spans="1:13" s="617" customFormat="1" ht="15" outlineLevel="1">
      <c r="A74" s="571"/>
      <c r="B74" s="366">
        <v>118598</v>
      </c>
      <c r="C74" s="159" t="s">
        <v>668</v>
      </c>
      <c r="D74" s="157" t="s">
        <v>377</v>
      </c>
      <c r="E74" s="352">
        <v>19500</v>
      </c>
      <c r="F74" s="352"/>
      <c r="G74" s="353"/>
      <c r="H74" s="352"/>
      <c r="I74" s="357"/>
      <c r="J74" s="328"/>
      <c r="K74" s="328"/>
      <c r="L74" s="328"/>
      <c r="M74" s="159"/>
    </row>
    <row r="75" spans="1:13" s="617" customFormat="1" ht="15" outlineLevel="1">
      <c r="A75" s="571"/>
      <c r="B75" s="366">
        <v>118599</v>
      </c>
      <c r="C75" s="159" t="s">
        <v>669</v>
      </c>
      <c r="D75" s="157" t="s">
        <v>377</v>
      </c>
      <c r="E75" s="352">
        <v>19500</v>
      </c>
      <c r="F75" s="352"/>
      <c r="G75" s="353"/>
      <c r="H75" s="352"/>
      <c r="I75" s="357"/>
      <c r="J75" s="328"/>
      <c r="K75" s="328"/>
      <c r="L75" s="328"/>
      <c r="M75" s="159"/>
    </row>
    <row r="76" spans="1:13" s="163" customFormat="1">
      <c r="A76" s="571"/>
      <c r="B76" s="707" t="s">
        <v>449</v>
      </c>
      <c r="C76" s="708"/>
      <c r="D76" s="708"/>
      <c r="E76" s="708"/>
      <c r="F76" s="43"/>
      <c r="G76" s="43"/>
      <c r="H76" s="43"/>
      <c r="I76" s="43"/>
      <c r="J76" s="43"/>
      <c r="K76" s="43"/>
      <c r="L76" s="43"/>
      <c r="M76" s="551"/>
    </row>
    <row r="77" spans="1:13" s="28" customFormat="1" outlineLevel="1">
      <c r="A77" s="571"/>
      <c r="B77" s="195">
        <v>86741</v>
      </c>
      <c r="C77" s="155" t="s">
        <v>231</v>
      </c>
      <c r="D77" s="157" t="s">
        <v>377</v>
      </c>
      <c r="E77" s="328">
        <v>500</v>
      </c>
      <c r="F77" s="328"/>
      <c r="G77" s="209"/>
      <c r="H77" s="328"/>
      <c r="I77" s="328"/>
      <c r="J77" s="328"/>
      <c r="K77" s="328"/>
      <c r="L77" s="328"/>
      <c r="M77" s="155"/>
    </row>
    <row r="78" spans="1:13" s="28" customFormat="1" outlineLevel="1">
      <c r="A78" s="571"/>
      <c r="B78" s="195">
        <v>86742</v>
      </c>
      <c r="C78" s="155" t="s">
        <v>232</v>
      </c>
      <c r="D78" s="157" t="s">
        <v>377</v>
      </c>
      <c r="E78" s="328">
        <v>500</v>
      </c>
      <c r="F78" s="328"/>
      <c r="G78" s="209"/>
      <c r="H78" s="328"/>
      <c r="I78" s="328"/>
      <c r="J78" s="328"/>
      <c r="K78" s="328"/>
      <c r="L78" s="328"/>
      <c r="M78" s="155"/>
    </row>
    <row r="79" spans="1:13" s="28" customFormat="1" outlineLevel="1">
      <c r="A79" s="571"/>
      <c r="B79" s="195">
        <v>86743</v>
      </c>
      <c r="C79" s="155" t="s">
        <v>370</v>
      </c>
      <c r="D79" s="157" t="s">
        <v>377</v>
      </c>
      <c r="E79" s="328">
        <v>500</v>
      </c>
      <c r="F79" s="328"/>
      <c r="G79" s="209"/>
      <c r="H79" s="328"/>
      <c r="I79" s="328"/>
      <c r="J79" s="328"/>
      <c r="K79" s="328"/>
      <c r="L79" s="328"/>
      <c r="M79" s="155"/>
    </row>
    <row r="80" spans="1:13" s="28" customFormat="1" outlineLevel="1">
      <c r="A80" s="571"/>
      <c r="B80" s="195">
        <v>86718</v>
      </c>
      <c r="C80" s="155" t="s">
        <v>249</v>
      </c>
      <c r="D80" s="157" t="s">
        <v>377</v>
      </c>
      <c r="E80" s="328">
        <v>500</v>
      </c>
      <c r="F80" s="328"/>
      <c r="G80" s="209"/>
      <c r="H80" s="328"/>
      <c r="I80" s="328"/>
      <c r="J80" s="328"/>
      <c r="K80" s="328"/>
      <c r="L80" s="328"/>
      <c r="M80" s="155"/>
    </row>
    <row r="81" spans="1:13" s="28" customFormat="1" outlineLevel="1">
      <c r="A81" s="571"/>
      <c r="B81" s="195">
        <v>86719</v>
      </c>
      <c r="C81" s="155" t="s">
        <v>250</v>
      </c>
      <c r="D81" s="157" t="s">
        <v>377</v>
      </c>
      <c r="E81" s="328">
        <v>500</v>
      </c>
      <c r="F81" s="328"/>
      <c r="G81" s="209"/>
      <c r="H81" s="328"/>
      <c r="I81" s="328"/>
      <c r="J81" s="328"/>
      <c r="K81" s="328"/>
      <c r="L81" s="328"/>
      <c r="M81" s="155"/>
    </row>
    <row r="82" spans="1:13" s="265" customFormat="1" outlineLevel="1">
      <c r="A82" s="571"/>
      <c r="B82" s="195">
        <v>86720</v>
      </c>
      <c r="C82" s="155" t="s">
        <v>251</v>
      </c>
      <c r="D82" s="157" t="s">
        <v>377</v>
      </c>
      <c r="E82" s="328">
        <v>500</v>
      </c>
      <c r="F82" s="328"/>
      <c r="G82" s="209"/>
      <c r="H82" s="328"/>
      <c r="I82" s="328"/>
      <c r="J82" s="328"/>
      <c r="K82" s="328"/>
      <c r="L82" s="328"/>
      <c r="M82" s="155"/>
    </row>
    <row r="83" spans="1:13" s="28" customFormat="1" outlineLevel="1">
      <c r="A83" s="571"/>
      <c r="B83" s="195">
        <v>86721</v>
      </c>
      <c r="C83" s="155" t="s">
        <v>84</v>
      </c>
      <c r="D83" s="157" t="s">
        <v>377</v>
      </c>
      <c r="E83" s="328">
        <v>500</v>
      </c>
      <c r="F83" s="328"/>
      <c r="G83" s="209"/>
      <c r="H83" s="328"/>
      <c r="I83" s="328"/>
      <c r="J83" s="328"/>
      <c r="K83" s="328"/>
      <c r="L83" s="328"/>
      <c r="M83" s="155"/>
    </row>
    <row r="84" spans="1:13" s="265" customFormat="1" outlineLevel="1">
      <c r="A84" s="571"/>
      <c r="B84" s="195">
        <v>86723</v>
      </c>
      <c r="C84" s="155" t="s">
        <v>153</v>
      </c>
      <c r="D84" s="157" t="s">
        <v>377</v>
      </c>
      <c r="E84" s="328">
        <v>500</v>
      </c>
      <c r="F84" s="328"/>
      <c r="G84" s="209"/>
      <c r="H84" s="328"/>
      <c r="I84" s="328"/>
      <c r="J84" s="328"/>
      <c r="K84" s="328"/>
      <c r="L84" s="328"/>
      <c r="M84" s="155"/>
    </row>
    <row r="85" spans="1:13" s="265" customFormat="1" outlineLevel="1">
      <c r="A85" s="571"/>
      <c r="B85" s="421" t="s">
        <v>914</v>
      </c>
      <c r="C85" s="380"/>
      <c r="D85" s="302"/>
      <c r="E85" s="408"/>
      <c r="F85" s="408"/>
      <c r="G85" s="618"/>
      <c r="H85" s="408"/>
      <c r="I85" s="408"/>
      <c r="J85" s="408"/>
      <c r="K85" s="408"/>
      <c r="L85" s="408"/>
      <c r="M85" s="260"/>
    </row>
    <row r="86" spans="1:13" s="265" customFormat="1" outlineLevel="1">
      <c r="A86" s="571"/>
      <c r="B86" s="360">
        <v>130776</v>
      </c>
      <c r="C86" s="380" t="s">
        <v>1064</v>
      </c>
      <c r="D86" s="157" t="s">
        <v>377</v>
      </c>
      <c r="E86" s="328">
        <v>8900</v>
      </c>
      <c r="F86" s="328"/>
      <c r="G86" s="209"/>
      <c r="H86" s="328"/>
      <c r="I86" s="328"/>
      <c r="J86" s="328"/>
      <c r="K86" s="328"/>
      <c r="L86" s="328"/>
      <c r="M86" s="260"/>
    </row>
    <row r="87" spans="1:13" s="163" customFormat="1">
      <c r="A87" s="571"/>
      <c r="B87" s="189" t="s">
        <v>440</v>
      </c>
      <c r="C87" s="380"/>
      <c r="D87" s="302"/>
      <c r="E87" s="408"/>
      <c r="F87" s="43"/>
      <c r="G87" s="43"/>
      <c r="H87" s="43"/>
      <c r="I87" s="43"/>
      <c r="J87" s="43"/>
      <c r="K87" s="43"/>
      <c r="L87" s="43"/>
      <c r="M87" s="260"/>
    </row>
    <row r="88" spans="1:13" s="28" customFormat="1" outlineLevel="1">
      <c r="A88" s="571"/>
      <c r="B88" s="195">
        <v>101587</v>
      </c>
      <c r="C88" s="155" t="s">
        <v>445</v>
      </c>
      <c r="D88" s="157" t="s">
        <v>377</v>
      </c>
      <c r="E88" s="328">
        <v>6900</v>
      </c>
      <c r="F88" s="328"/>
      <c r="G88" s="209"/>
      <c r="H88" s="328"/>
      <c r="I88" s="328"/>
      <c r="J88" s="328"/>
      <c r="K88" s="328"/>
      <c r="L88" s="328"/>
      <c r="M88" s="155"/>
    </row>
    <row r="89" spans="1:13" s="265" customFormat="1" outlineLevel="1">
      <c r="A89" s="571"/>
      <c r="B89" s="195">
        <v>101581</v>
      </c>
      <c r="C89" s="155" t="s">
        <v>443</v>
      </c>
      <c r="D89" s="157" t="s">
        <v>377</v>
      </c>
      <c r="E89" s="328">
        <v>7000</v>
      </c>
      <c r="F89" s="328"/>
      <c r="G89" s="209"/>
      <c r="H89" s="328"/>
      <c r="I89" s="328"/>
      <c r="J89" s="328"/>
      <c r="K89" s="328"/>
      <c r="L89" s="328"/>
      <c r="M89" s="155"/>
    </row>
    <row r="90" spans="1:13" s="28" customFormat="1" outlineLevel="1">
      <c r="A90" s="571"/>
      <c r="B90" s="195">
        <v>101578</v>
      </c>
      <c r="C90" s="155" t="s">
        <v>444</v>
      </c>
      <c r="D90" s="157" t="s">
        <v>377</v>
      </c>
      <c r="E90" s="328">
        <v>8900</v>
      </c>
      <c r="F90" s="328"/>
      <c r="G90" s="209"/>
      <c r="H90" s="328"/>
      <c r="I90" s="328"/>
      <c r="J90" s="328"/>
      <c r="K90" s="328"/>
      <c r="L90" s="328"/>
      <c r="M90" s="155"/>
    </row>
    <row r="91" spans="1:13" s="265" customFormat="1" outlineLevel="1">
      <c r="A91" s="571"/>
      <c r="B91" s="195">
        <v>101580</v>
      </c>
      <c r="C91" s="155" t="s">
        <v>441</v>
      </c>
      <c r="D91" s="157" t="s">
        <v>377</v>
      </c>
      <c r="E91" s="328">
        <v>10500</v>
      </c>
      <c r="F91" s="328"/>
      <c r="G91" s="209"/>
      <c r="H91" s="328"/>
      <c r="I91" s="328"/>
      <c r="J91" s="328"/>
      <c r="K91" s="328"/>
      <c r="L91" s="328"/>
      <c r="M91" s="155"/>
    </row>
    <row r="92" spans="1:13" s="265" customFormat="1" outlineLevel="1">
      <c r="A92" s="571"/>
      <c r="B92" s="195">
        <v>117073</v>
      </c>
      <c r="C92" s="155" t="s">
        <v>159</v>
      </c>
      <c r="D92" s="157" t="s">
        <v>377</v>
      </c>
      <c r="E92" s="328">
        <v>8900</v>
      </c>
      <c r="F92" s="328"/>
      <c r="G92" s="209"/>
      <c r="H92" s="328"/>
      <c r="I92" s="328"/>
      <c r="J92" s="328"/>
      <c r="K92" s="328"/>
      <c r="L92" s="328"/>
      <c r="M92" s="155"/>
    </row>
    <row r="93" spans="1:13" s="265" customFormat="1" outlineLevel="1">
      <c r="A93" s="571"/>
      <c r="B93" s="195">
        <v>117075</v>
      </c>
      <c r="C93" s="155" t="s">
        <v>160</v>
      </c>
      <c r="D93" s="157" t="s">
        <v>377</v>
      </c>
      <c r="E93" s="328">
        <v>7000</v>
      </c>
      <c r="F93" s="328"/>
      <c r="G93" s="209"/>
      <c r="H93" s="328"/>
      <c r="I93" s="328"/>
      <c r="J93" s="328"/>
      <c r="K93" s="328"/>
      <c r="L93" s="328"/>
      <c r="M93" s="155"/>
    </row>
    <row r="94" spans="1:13" s="28" customFormat="1" outlineLevel="1">
      <c r="A94" s="571"/>
      <c r="B94" s="195">
        <v>100716</v>
      </c>
      <c r="C94" s="155" t="s">
        <v>442</v>
      </c>
      <c r="D94" s="157" t="s">
        <v>377</v>
      </c>
      <c r="E94" s="328">
        <v>9000</v>
      </c>
      <c r="F94" s="328"/>
      <c r="G94" s="209"/>
      <c r="H94" s="328"/>
      <c r="I94" s="328"/>
      <c r="J94" s="328"/>
      <c r="K94" s="328"/>
      <c r="L94" s="328"/>
      <c r="M94" s="155"/>
    </row>
    <row r="95" spans="1:13" s="163" customFormat="1">
      <c r="A95" s="571"/>
      <c r="B95" s="707" t="s">
        <v>101</v>
      </c>
      <c r="C95" s="708"/>
      <c r="D95" s="708"/>
      <c r="E95" s="708"/>
      <c r="F95" s="43"/>
      <c r="G95" s="43"/>
      <c r="H95" s="43"/>
      <c r="I95" s="43"/>
      <c r="J95" s="43"/>
      <c r="K95" s="43"/>
      <c r="L95" s="43"/>
      <c r="M95" s="551"/>
    </row>
    <row r="96" spans="1:13" s="28" customFormat="1" outlineLevel="1">
      <c r="A96" s="571"/>
      <c r="B96" s="195">
        <v>38918</v>
      </c>
      <c r="C96" s="155" t="s">
        <v>247</v>
      </c>
      <c r="D96" s="157" t="s">
        <v>377</v>
      </c>
      <c r="E96" s="328">
        <v>16800</v>
      </c>
      <c r="F96" s="328"/>
      <c r="G96" s="209"/>
      <c r="H96" s="328"/>
      <c r="I96" s="328"/>
      <c r="J96" s="328"/>
      <c r="K96" s="328"/>
      <c r="L96" s="328"/>
      <c r="M96" s="155"/>
    </row>
    <row r="97" spans="1:51" s="620" customFormat="1" ht="27.75" customHeight="1" outlineLevel="1">
      <c r="A97" s="571"/>
      <c r="B97" s="195">
        <v>94451</v>
      </c>
      <c r="C97" s="155" t="s">
        <v>79</v>
      </c>
      <c r="D97" s="157" t="s">
        <v>377</v>
      </c>
      <c r="E97" s="328">
        <v>14000</v>
      </c>
      <c r="F97" s="328"/>
      <c r="G97" s="209"/>
      <c r="H97" s="328"/>
      <c r="I97" s="328"/>
      <c r="J97" s="328"/>
      <c r="K97" s="328"/>
      <c r="L97" s="328"/>
      <c r="M97" s="155"/>
      <c r="N97" s="619"/>
      <c r="O97" s="619"/>
      <c r="P97" s="619"/>
      <c r="Q97" s="619"/>
      <c r="R97" s="619"/>
      <c r="S97" s="619"/>
      <c r="T97" s="619"/>
      <c r="U97" s="619"/>
      <c r="V97" s="619"/>
      <c r="W97" s="619"/>
      <c r="X97" s="619"/>
      <c r="Y97" s="619"/>
      <c r="Z97" s="619"/>
      <c r="AA97" s="619"/>
      <c r="AB97" s="619"/>
      <c r="AC97" s="619"/>
      <c r="AD97" s="619"/>
      <c r="AE97" s="619"/>
      <c r="AF97" s="619"/>
      <c r="AG97" s="619"/>
      <c r="AH97" s="619"/>
      <c r="AI97" s="619"/>
      <c r="AJ97" s="619"/>
      <c r="AK97" s="619"/>
      <c r="AL97" s="619"/>
      <c r="AM97" s="619"/>
      <c r="AN97" s="619"/>
      <c r="AO97" s="619"/>
      <c r="AP97" s="619"/>
      <c r="AQ97" s="619"/>
      <c r="AR97" s="619"/>
      <c r="AS97" s="619"/>
      <c r="AT97" s="619"/>
      <c r="AU97" s="619"/>
      <c r="AV97" s="619"/>
      <c r="AW97" s="619"/>
      <c r="AX97" s="619"/>
      <c r="AY97" s="619"/>
    </row>
    <row r="98" spans="1:51" s="28" customFormat="1" outlineLevel="1">
      <c r="A98" s="571"/>
      <c r="B98" s="195"/>
      <c r="C98" s="155" t="s">
        <v>273</v>
      </c>
      <c r="D98" s="157" t="s">
        <v>377</v>
      </c>
      <c r="E98" s="328">
        <v>16500</v>
      </c>
      <c r="F98" s="328"/>
      <c r="G98" s="209"/>
      <c r="H98" s="328"/>
      <c r="I98" s="328"/>
      <c r="J98" s="328"/>
      <c r="K98" s="328"/>
      <c r="L98" s="328"/>
      <c r="M98" s="155"/>
    </row>
    <row r="99" spans="1:51" s="28" customFormat="1" outlineLevel="1">
      <c r="A99" s="571"/>
      <c r="B99" s="195" t="s">
        <v>224</v>
      </c>
      <c r="C99" s="155" t="s">
        <v>225</v>
      </c>
      <c r="D99" s="157" t="s">
        <v>377</v>
      </c>
      <c r="E99" s="328">
        <v>10000</v>
      </c>
      <c r="F99" s="328"/>
      <c r="G99" s="209"/>
      <c r="H99" s="328"/>
      <c r="I99" s="328"/>
      <c r="J99" s="328"/>
      <c r="K99" s="328"/>
      <c r="L99" s="328"/>
      <c r="M99" s="155"/>
    </row>
    <row r="100" spans="1:51" s="163" customFormat="1">
      <c r="A100" s="571"/>
      <c r="B100" s="710" t="s">
        <v>270</v>
      </c>
      <c r="C100" s="711"/>
      <c r="D100" s="711"/>
      <c r="E100" s="711"/>
      <c r="F100" s="393"/>
      <c r="G100" s="393"/>
      <c r="H100" s="393"/>
      <c r="I100" s="393"/>
      <c r="J100" s="393"/>
      <c r="K100" s="393"/>
      <c r="L100" s="393"/>
      <c r="M100" s="551"/>
    </row>
    <row r="101" spans="1:51" s="163" customFormat="1">
      <c r="A101" s="571"/>
      <c r="B101" s="604">
        <v>134991</v>
      </c>
      <c r="C101" s="605" t="s">
        <v>1205</v>
      </c>
      <c r="D101" s="606" t="s">
        <v>377</v>
      </c>
      <c r="E101" s="493">
        <v>28000</v>
      </c>
      <c r="F101" s="493"/>
      <c r="G101" s="493"/>
      <c r="H101" s="493"/>
      <c r="I101" s="394"/>
      <c r="J101" s="394"/>
      <c r="K101" s="394"/>
      <c r="L101" s="394"/>
      <c r="M101" s="509"/>
    </row>
    <row r="102" spans="1:51" s="347" customFormat="1">
      <c r="A102" s="571"/>
      <c r="B102" s="607">
        <v>135905</v>
      </c>
      <c r="C102" s="608" t="s">
        <v>1206</v>
      </c>
      <c r="D102" s="606" t="s">
        <v>377</v>
      </c>
      <c r="E102" s="490">
        <v>22000</v>
      </c>
      <c r="F102" s="490"/>
      <c r="G102" s="490"/>
      <c r="H102" s="490"/>
      <c r="I102" s="266"/>
      <c r="J102" s="266"/>
      <c r="K102" s="266"/>
      <c r="L102" s="266"/>
      <c r="M102" s="621"/>
    </row>
    <row r="103" spans="1:51" s="29" customFormat="1" outlineLevel="1">
      <c r="A103" s="571"/>
      <c r="B103" s="410" t="s">
        <v>226</v>
      </c>
      <c r="C103" s="155" t="s">
        <v>227</v>
      </c>
      <c r="D103" s="329" t="s">
        <v>377</v>
      </c>
      <c r="E103" s="622">
        <v>17000</v>
      </c>
      <c r="F103" s="622"/>
      <c r="G103" s="623"/>
      <c r="H103" s="622"/>
      <c r="I103" s="622"/>
      <c r="J103" s="622"/>
      <c r="K103" s="622"/>
      <c r="L103" s="622"/>
      <c r="M103" s="155"/>
    </row>
    <row r="104" spans="1:51" s="163" customFormat="1">
      <c r="A104" s="571"/>
      <c r="B104" s="707" t="s">
        <v>336</v>
      </c>
      <c r="C104" s="708"/>
      <c r="D104" s="708"/>
      <c r="E104" s="708"/>
      <c r="F104" s="43"/>
      <c r="G104" s="43"/>
      <c r="H104" s="43"/>
      <c r="I104" s="43"/>
      <c r="J104" s="43"/>
      <c r="K104" s="43"/>
      <c r="L104" s="43"/>
      <c r="M104" s="551"/>
    </row>
    <row r="105" spans="1:51" s="28" customFormat="1" outlineLevel="1">
      <c r="A105" s="571"/>
      <c r="B105" s="195" t="s">
        <v>0</v>
      </c>
      <c r="C105" s="155" t="s">
        <v>1</v>
      </c>
      <c r="D105" s="157" t="s">
        <v>377</v>
      </c>
      <c r="E105" s="328">
        <v>21600</v>
      </c>
      <c r="F105" s="328"/>
      <c r="G105" s="209"/>
      <c r="H105" s="328"/>
      <c r="I105" s="328"/>
      <c r="J105" s="328"/>
      <c r="K105" s="328"/>
      <c r="L105" s="328"/>
      <c r="M105" s="155"/>
    </row>
    <row r="106" spans="1:51" s="28" customFormat="1" outlineLevel="1">
      <c r="A106" s="571"/>
      <c r="B106" s="195" t="s">
        <v>2</v>
      </c>
      <c r="C106" s="155" t="s">
        <v>3</v>
      </c>
      <c r="D106" s="157" t="s">
        <v>377</v>
      </c>
      <c r="E106" s="328">
        <v>22100</v>
      </c>
      <c r="F106" s="328"/>
      <c r="G106" s="209"/>
      <c r="H106" s="328"/>
      <c r="I106" s="328"/>
      <c r="J106" s="328"/>
      <c r="K106" s="328"/>
      <c r="L106" s="328"/>
      <c r="M106" s="155"/>
    </row>
    <row r="107" spans="1:51" s="156" customFormat="1">
      <c r="A107" s="571"/>
      <c r="B107" s="714" t="s">
        <v>228</v>
      </c>
      <c r="C107" s="714"/>
      <c r="D107" s="714"/>
      <c r="E107" s="714"/>
      <c r="F107" s="177"/>
      <c r="G107" s="277"/>
      <c r="H107" s="177"/>
      <c r="I107" s="177"/>
      <c r="J107" s="177"/>
      <c r="K107" s="177"/>
      <c r="L107" s="177"/>
      <c r="M107" s="562"/>
      <c r="N107" s="591"/>
      <c r="O107" s="591"/>
      <c r="P107" s="591"/>
      <c r="Q107" s="591"/>
      <c r="R107" s="591"/>
      <c r="S107" s="591"/>
      <c r="T107" s="591"/>
    </row>
    <row r="108" spans="1:51" s="165" customFormat="1" outlineLevel="1">
      <c r="A108" s="571"/>
      <c r="B108" s="190" t="s">
        <v>779</v>
      </c>
      <c r="C108" s="215"/>
      <c r="D108" s="215"/>
      <c r="E108" s="177"/>
      <c r="F108" s="177"/>
      <c r="G108" s="277"/>
      <c r="H108" s="177"/>
      <c r="I108" s="177"/>
      <c r="J108" s="177"/>
      <c r="K108" s="177"/>
      <c r="L108" s="177"/>
      <c r="M108" s="215"/>
    </row>
    <row r="109" spans="1:51" s="611" customFormat="1" outlineLevel="2">
      <c r="A109" s="571"/>
      <c r="B109" s="366">
        <v>128330</v>
      </c>
      <c r="C109" s="159" t="s">
        <v>773</v>
      </c>
      <c r="D109" s="157" t="s">
        <v>377</v>
      </c>
      <c r="E109" s="367">
        <v>345</v>
      </c>
      <c r="F109" s="367"/>
      <c r="G109" s="368"/>
      <c r="H109" s="367"/>
      <c r="I109" s="367"/>
      <c r="J109" s="367"/>
      <c r="K109" s="367"/>
      <c r="L109" s="367"/>
      <c r="M109" s="563"/>
    </row>
    <row r="110" spans="1:51" s="611" customFormat="1" outlineLevel="2">
      <c r="A110" s="571"/>
      <c r="B110" s="366">
        <v>128331</v>
      </c>
      <c r="C110" s="159" t="s">
        <v>774</v>
      </c>
      <c r="D110" s="157" t="s">
        <v>377</v>
      </c>
      <c r="E110" s="367">
        <v>380</v>
      </c>
      <c r="F110" s="367"/>
      <c r="G110" s="368"/>
      <c r="H110" s="367"/>
      <c r="I110" s="367"/>
      <c r="J110" s="367"/>
      <c r="K110" s="367"/>
      <c r="L110" s="367"/>
      <c r="M110" s="563"/>
    </row>
    <row r="111" spans="1:51" s="611" customFormat="1" outlineLevel="2">
      <c r="A111" s="571"/>
      <c r="B111" s="369">
        <v>128332</v>
      </c>
      <c r="C111" s="159" t="s">
        <v>775</v>
      </c>
      <c r="D111" s="157" t="s">
        <v>377</v>
      </c>
      <c r="E111" s="177">
        <v>435</v>
      </c>
      <c r="F111" s="277"/>
      <c r="G111" s="277"/>
      <c r="H111" s="177"/>
      <c r="I111" s="370"/>
      <c r="J111" s="333"/>
      <c r="K111" s="333"/>
      <c r="L111" s="333"/>
      <c r="M111" s="563"/>
    </row>
    <row r="112" spans="1:51" s="611" customFormat="1" outlineLevel="2">
      <c r="A112" s="571"/>
      <c r="B112" s="369">
        <v>128333</v>
      </c>
      <c r="C112" s="162" t="s">
        <v>776</v>
      </c>
      <c r="D112" s="157" t="s">
        <v>377</v>
      </c>
      <c r="E112" s="177">
        <v>480</v>
      </c>
      <c r="F112" s="277"/>
      <c r="G112" s="277"/>
      <c r="H112" s="177"/>
      <c r="I112" s="370"/>
      <c r="J112" s="333"/>
      <c r="K112" s="333"/>
      <c r="L112" s="333"/>
      <c r="M112" s="563"/>
    </row>
    <row r="113" spans="1:13" s="611" customFormat="1" outlineLevel="2">
      <c r="A113" s="571"/>
      <c r="B113" s="371">
        <v>126353</v>
      </c>
      <c r="C113" s="372" t="s">
        <v>777</v>
      </c>
      <c r="D113" s="123" t="s">
        <v>377</v>
      </c>
      <c r="E113" s="177">
        <v>545</v>
      </c>
      <c r="F113" s="277"/>
      <c r="G113" s="277"/>
      <c r="H113" s="177"/>
      <c r="I113" s="370"/>
      <c r="J113" s="370"/>
      <c r="K113" s="370"/>
      <c r="L113" s="370"/>
      <c r="M113" s="563"/>
    </row>
    <row r="114" spans="1:13" s="611" customFormat="1" outlineLevel="2">
      <c r="A114" s="571"/>
      <c r="B114" s="371">
        <v>127802</v>
      </c>
      <c r="C114" s="372" t="s">
        <v>778</v>
      </c>
      <c r="D114" s="123" t="s">
        <v>377</v>
      </c>
      <c r="E114" s="177">
        <v>600</v>
      </c>
      <c r="F114" s="277"/>
      <c r="G114" s="277"/>
      <c r="H114" s="177"/>
      <c r="I114" s="370"/>
      <c r="J114" s="333"/>
      <c r="K114" s="333"/>
      <c r="L114" s="333"/>
      <c r="M114" s="563"/>
    </row>
    <row r="115" spans="1:13" s="165" customFormat="1" outlineLevel="1">
      <c r="A115" s="571"/>
      <c r="B115" s="190" t="s">
        <v>391</v>
      </c>
      <c r="C115" s="215"/>
      <c r="D115" s="215"/>
      <c r="E115" s="177"/>
      <c r="F115" s="177"/>
      <c r="G115" s="277"/>
      <c r="H115" s="177"/>
      <c r="I115" s="177"/>
      <c r="J115" s="177"/>
      <c r="K115" s="177"/>
      <c r="L115" s="177"/>
      <c r="M115" s="215"/>
    </row>
    <row r="116" spans="1:13" s="611" customFormat="1" outlineLevel="2">
      <c r="A116" s="571"/>
      <c r="B116" s="624">
        <v>27505</v>
      </c>
      <c r="C116" s="563" t="s">
        <v>392</v>
      </c>
      <c r="D116" s="157" t="s">
        <v>246</v>
      </c>
      <c r="E116" s="364">
        <v>3.88</v>
      </c>
      <c r="F116" s="364"/>
      <c r="G116" s="365"/>
      <c r="H116" s="364"/>
      <c r="I116" s="364"/>
      <c r="J116" s="177"/>
      <c r="K116" s="177"/>
      <c r="L116" s="177"/>
      <c r="M116" s="563"/>
    </row>
    <row r="117" spans="1:13" s="611" customFormat="1" outlineLevel="2">
      <c r="A117" s="571"/>
      <c r="B117" s="624">
        <v>30006</v>
      </c>
      <c r="C117" s="215" t="s">
        <v>393</v>
      </c>
      <c r="D117" s="157" t="s">
        <v>246</v>
      </c>
      <c r="E117" s="364">
        <v>3.88</v>
      </c>
      <c r="F117" s="364"/>
      <c r="G117" s="365"/>
      <c r="H117" s="364"/>
      <c r="I117" s="364"/>
      <c r="J117" s="177"/>
      <c r="K117" s="177"/>
      <c r="L117" s="177"/>
      <c r="M117" s="215"/>
    </row>
    <row r="118" spans="1:13" s="165" customFormat="1" outlineLevel="1">
      <c r="A118" s="571"/>
      <c r="B118" s="190" t="s">
        <v>394</v>
      </c>
      <c r="C118" s="215"/>
      <c r="D118" s="215"/>
      <c r="E118" s="625"/>
      <c r="F118" s="625"/>
      <c r="G118" s="625"/>
      <c r="H118" s="625"/>
      <c r="I118" s="625"/>
      <c r="J118" s="577"/>
      <c r="K118" s="577"/>
      <c r="L118" s="577"/>
      <c r="M118" s="215"/>
    </row>
    <row r="119" spans="1:13" s="611" customFormat="1" outlineLevel="2">
      <c r="A119" s="571"/>
      <c r="B119" s="624">
        <v>697</v>
      </c>
      <c r="C119" s="215" t="s">
        <v>395</v>
      </c>
      <c r="D119" s="157" t="s">
        <v>284</v>
      </c>
      <c r="E119" s="364">
        <v>0.32</v>
      </c>
      <c r="F119" s="364"/>
      <c r="G119" s="365"/>
      <c r="H119" s="364"/>
      <c r="I119" s="364"/>
      <c r="J119" s="177"/>
      <c r="K119" s="177"/>
      <c r="L119" s="177"/>
      <c r="M119" s="215"/>
    </row>
    <row r="120" spans="1:13" s="611" customFormat="1" outlineLevel="2">
      <c r="A120" s="571"/>
      <c r="B120" s="624">
        <v>86</v>
      </c>
      <c r="C120" s="215" t="s">
        <v>396</v>
      </c>
      <c r="D120" s="157" t="s">
        <v>284</v>
      </c>
      <c r="E120" s="364">
        <v>0.37</v>
      </c>
      <c r="F120" s="364"/>
      <c r="G120" s="365"/>
      <c r="H120" s="364"/>
      <c r="I120" s="364"/>
      <c r="J120" s="177"/>
      <c r="K120" s="177"/>
      <c r="L120" s="177"/>
      <c r="M120" s="215"/>
    </row>
    <row r="121" spans="1:13" s="611" customFormat="1" outlineLevel="2">
      <c r="A121" s="571"/>
      <c r="B121" s="624">
        <v>24625</v>
      </c>
      <c r="C121" s="215" t="s">
        <v>397</v>
      </c>
      <c r="D121" s="157" t="s">
        <v>284</v>
      </c>
      <c r="E121" s="364">
        <v>1.02</v>
      </c>
      <c r="F121" s="364"/>
      <c r="G121" s="365"/>
      <c r="H121" s="364"/>
      <c r="I121" s="364"/>
      <c r="J121" s="177"/>
      <c r="K121" s="177"/>
      <c r="L121" s="177"/>
      <c r="M121" s="215"/>
    </row>
    <row r="122" spans="1:13" s="611" customFormat="1" outlineLevel="2">
      <c r="A122" s="571"/>
      <c r="B122" s="624">
        <v>1660</v>
      </c>
      <c r="C122" s="215" t="s">
        <v>398</v>
      </c>
      <c r="D122" s="157" t="s">
        <v>284</v>
      </c>
      <c r="E122" s="364">
        <v>1.43</v>
      </c>
      <c r="F122" s="364"/>
      <c r="G122" s="365"/>
      <c r="H122" s="364"/>
      <c r="I122" s="364"/>
      <c r="J122" s="177"/>
      <c r="K122" s="177"/>
      <c r="L122" s="177"/>
      <c r="M122" s="215"/>
    </row>
    <row r="123" spans="1:13" s="163" customFormat="1">
      <c r="A123" s="571"/>
      <c r="B123" s="707" t="s">
        <v>338</v>
      </c>
      <c r="C123" s="708"/>
      <c r="D123" s="708"/>
      <c r="E123" s="708"/>
      <c r="F123" s="43"/>
      <c r="G123" s="43"/>
      <c r="H123" s="43"/>
      <c r="I123" s="43"/>
      <c r="J123" s="393"/>
      <c r="K123" s="393"/>
      <c r="L123" s="393"/>
      <c r="M123" s="551"/>
    </row>
    <row r="124" spans="1:13" s="163" customFormat="1">
      <c r="A124" s="571"/>
      <c r="B124" s="195">
        <v>91749</v>
      </c>
      <c r="C124" s="155" t="s">
        <v>768</v>
      </c>
      <c r="D124" s="157" t="s">
        <v>377</v>
      </c>
      <c r="E124" s="328">
        <v>6500</v>
      </c>
      <c r="F124" s="328"/>
      <c r="G124" s="209"/>
      <c r="H124" s="328"/>
      <c r="I124" s="328"/>
      <c r="J124" s="394"/>
      <c r="K124" s="394"/>
      <c r="L124" s="394"/>
      <c r="M124" s="509"/>
    </row>
    <row r="125" spans="1:13" s="163" customFormat="1">
      <c r="A125" s="571"/>
      <c r="B125" s="195">
        <v>94702</v>
      </c>
      <c r="C125" s="155" t="s">
        <v>769</v>
      </c>
      <c r="D125" s="157" t="s">
        <v>377</v>
      </c>
      <c r="E125" s="328">
        <v>12800</v>
      </c>
      <c r="F125" s="328"/>
      <c r="G125" s="209"/>
      <c r="H125" s="328"/>
      <c r="I125" s="328"/>
      <c r="J125" s="394"/>
      <c r="K125" s="394"/>
      <c r="L125" s="394"/>
      <c r="M125" s="509"/>
    </row>
    <row r="126" spans="1:13" s="163" customFormat="1">
      <c r="A126" s="571"/>
      <c r="B126" s="195">
        <v>94615</v>
      </c>
      <c r="C126" s="155" t="s">
        <v>770</v>
      </c>
      <c r="D126" s="157" t="s">
        <v>377</v>
      </c>
      <c r="E126" s="328">
        <v>6500</v>
      </c>
      <c r="F126" s="328"/>
      <c r="G126" s="209"/>
      <c r="H126" s="328"/>
      <c r="I126" s="328"/>
      <c r="J126" s="394"/>
      <c r="K126" s="394"/>
      <c r="L126" s="394"/>
      <c r="M126" s="509"/>
    </row>
    <row r="127" spans="1:13" s="163" customFormat="1">
      <c r="A127" s="571"/>
      <c r="B127" s="195">
        <v>90948</v>
      </c>
      <c r="C127" s="155" t="s">
        <v>771</v>
      </c>
      <c r="D127" s="157" t="s">
        <v>377</v>
      </c>
      <c r="E127" s="328">
        <v>6500</v>
      </c>
      <c r="F127" s="328"/>
      <c r="G127" s="209"/>
      <c r="H127" s="328"/>
      <c r="I127" s="328"/>
      <c r="J127" s="394"/>
      <c r="K127" s="394"/>
      <c r="L127" s="394"/>
      <c r="M127" s="509"/>
    </row>
    <row r="128" spans="1:13" s="163" customFormat="1">
      <c r="A128" s="571"/>
      <c r="B128" s="195">
        <v>90947</v>
      </c>
      <c r="C128" s="155" t="s">
        <v>772</v>
      </c>
      <c r="D128" s="157" t="s">
        <v>377</v>
      </c>
      <c r="E128" s="328">
        <v>12800</v>
      </c>
      <c r="F128" s="328"/>
      <c r="G128" s="209"/>
      <c r="H128" s="328"/>
      <c r="I128" s="328"/>
      <c r="J128" s="394"/>
      <c r="K128" s="394"/>
      <c r="L128" s="394"/>
      <c r="M128" s="509"/>
    </row>
    <row r="129" spans="1:13" s="265" customFormat="1" outlineLevel="1">
      <c r="A129" s="571"/>
      <c r="B129" s="198">
        <v>91009</v>
      </c>
      <c r="C129" s="176" t="s">
        <v>341</v>
      </c>
      <c r="D129" s="175" t="s">
        <v>377</v>
      </c>
      <c r="E129" s="177">
        <v>41000</v>
      </c>
      <c r="F129" s="177"/>
      <c r="G129" s="277"/>
      <c r="H129" s="177"/>
      <c r="I129" s="177"/>
      <c r="J129" s="328"/>
      <c r="K129" s="328"/>
      <c r="L129" s="328"/>
      <c r="M129" s="155"/>
    </row>
    <row r="130" spans="1:13" s="265" customFormat="1" outlineLevel="1">
      <c r="A130" s="571"/>
      <c r="B130" s="195">
        <v>89584</v>
      </c>
      <c r="C130" s="155" t="s">
        <v>342</v>
      </c>
      <c r="D130" s="157" t="s">
        <v>377</v>
      </c>
      <c r="E130" s="328">
        <v>48000</v>
      </c>
      <c r="F130" s="328"/>
      <c r="G130" s="209"/>
      <c r="H130" s="328"/>
      <c r="I130" s="328"/>
      <c r="J130" s="328"/>
      <c r="K130" s="328"/>
      <c r="L130" s="328"/>
      <c r="M130" s="155"/>
    </row>
    <row r="131" spans="1:13" s="265" customFormat="1" outlineLevel="1">
      <c r="A131" s="571"/>
      <c r="B131" s="195">
        <v>91011</v>
      </c>
      <c r="C131" s="155" t="s">
        <v>339</v>
      </c>
      <c r="D131" s="157" t="s">
        <v>377</v>
      </c>
      <c r="E131" s="177">
        <v>42500</v>
      </c>
      <c r="F131" s="177"/>
      <c r="G131" s="277"/>
      <c r="H131" s="177"/>
      <c r="I131" s="177"/>
      <c r="J131" s="328"/>
      <c r="K131" s="328"/>
      <c r="L131" s="328"/>
      <c r="M131" s="155"/>
    </row>
    <row r="132" spans="1:13" s="265" customFormat="1" outlineLevel="1">
      <c r="A132" s="571"/>
      <c r="B132" s="195">
        <v>91010</v>
      </c>
      <c r="C132" s="155" t="s">
        <v>340</v>
      </c>
      <c r="D132" s="157" t="s">
        <v>377</v>
      </c>
      <c r="E132" s="328">
        <v>49500</v>
      </c>
      <c r="F132" s="328"/>
      <c r="G132" s="209"/>
      <c r="H132" s="328"/>
      <c r="I132" s="328"/>
      <c r="J132" s="328"/>
      <c r="K132" s="328"/>
      <c r="L132" s="328"/>
      <c r="M132" s="155"/>
    </row>
    <row r="133" spans="1:13" s="265" customFormat="1" outlineLevel="1">
      <c r="A133" s="571"/>
      <c r="B133" s="195">
        <v>94435</v>
      </c>
      <c r="C133" s="155" t="s">
        <v>343</v>
      </c>
      <c r="D133" s="157" t="s">
        <v>377</v>
      </c>
      <c r="E133" s="328">
        <v>3900</v>
      </c>
      <c r="F133" s="328"/>
      <c r="G133" s="209"/>
      <c r="H133" s="328"/>
      <c r="I133" s="328"/>
      <c r="J133" s="328"/>
      <c r="K133" s="328"/>
      <c r="L133" s="328"/>
      <c r="M133" s="155"/>
    </row>
    <row r="134" spans="1:13" s="28" customFormat="1" outlineLevel="1">
      <c r="A134" s="571"/>
      <c r="B134" s="195">
        <v>77565</v>
      </c>
      <c r="C134" s="155" t="s">
        <v>344</v>
      </c>
      <c r="D134" s="157" t="s">
        <v>377</v>
      </c>
      <c r="E134" s="328">
        <v>2400</v>
      </c>
      <c r="F134" s="328"/>
      <c r="G134" s="209"/>
      <c r="H134" s="328"/>
      <c r="I134" s="328"/>
      <c r="J134" s="328"/>
      <c r="K134" s="328"/>
      <c r="L134" s="328"/>
      <c r="M134" s="155"/>
    </row>
    <row r="135" spans="1:13" s="163" customFormat="1">
      <c r="A135" s="571"/>
      <c r="B135" s="707" t="s">
        <v>981</v>
      </c>
      <c r="C135" s="708"/>
      <c r="D135" s="708"/>
      <c r="E135" s="708"/>
      <c r="F135" s="43"/>
      <c r="G135" s="43"/>
      <c r="H135" s="43"/>
      <c r="I135" s="43"/>
      <c r="J135" s="393"/>
      <c r="K135" s="393"/>
      <c r="L135" s="393"/>
      <c r="M135" s="551"/>
    </row>
    <row r="136" spans="1:13" s="28" customFormat="1" ht="25.5" outlineLevel="1">
      <c r="A136" s="571"/>
      <c r="B136" s="195">
        <v>132069</v>
      </c>
      <c r="C136" s="155" t="s">
        <v>982</v>
      </c>
      <c r="D136" s="157" t="s">
        <v>377</v>
      </c>
      <c r="E136" s="328">
        <v>4000</v>
      </c>
      <c r="F136" s="328"/>
      <c r="G136" s="328"/>
      <c r="H136" s="328"/>
      <c r="I136" s="328"/>
      <c r="J136" s="328"/>
      <c r="K136" s="328"/>
      <c r="L136" s="328"/>
      <c r="M136" s="155"/>
    </row>
    <row r="137" spans="1:13" s="165" customFormat="1">
      <c r="B137" s="202"/>
    </row>
    <row r="138" spans="1:13" s="165" customFormat="1">
      <c r="B138" s="202"/>
    </row>
    <row r="139" spans="1:13" s="165" customFormat="1">
      <c r="B139" s="202"/>
    </row>
    <row r="140" spans="1:13" s="165" customFormat="1">
      <c r="A140" s="589" t="s">
        <v>452</v>
      </c>
      <c r="B140" s="202"/>
      <c r="C140" s="166" t="s">
        <v>36</v>
      </c>
      <c r="M140" s="166"/>
    </row>
    <row r="141" spans="1:13" s="165" customFormat="1">
      <c r="A141" s="589" t="s">
        <v>453</v>
      </c>
      <c r="B141" s="202"/>
      <c r="C141" s="166" t="s">
        <v>37</v>
      </c>
      <c r="M141" s="166"/>
    </row>
    <row r="142" spans="1:13" s="165" customFormat="1">
      <c r="A142" s="589" t="s">
        <v>454</v>
      </c>
      <c r="B142" s="202"/>
      <c r="C142" s="166" t="s">
        <v>38</v>
      </c>
      <c r="M142" s="166"/>
    </row>
    <row r="143" spans="1:13" s="165" customFormat="1">
      <c r="A143" s="589"/>
      <c r="B143" s="202"/>
    </row>
  </sheetData>
  <autoFilter ref="A11:L136"/>
  <mergeCells count="15">
    <mergeCell ref="B104:E104"/>
    <mergeCell ref="B107:E107"/>
    <mergeCell ref="B135:E135"/>
    <mergeCell ref="B36:E36"/>
    <mergeCell ref="B54:E54"/>
    <mergeCell ref="B66:E66"/>
    <mergeCell ref="B76:E76"/>
    <mergeCell ref="B100:E100"/>
    <mergeCell ref="B123:E123"/>
    <mergeCell ref="D8:L8"/>
    <mergeCell ref="B95:E95"/>
    <mergeCell ref="B8:C8"/>
    <mergeCell ref="B12:E12"/>
    <mergeCell ref="B49:E49"/>
    <mergeCell ref="B25:E25"/>
  </mergeCells>
  <phoneticPr fontId="12" type="noConversion"/>
  <dataValidations count="1">
    <dataValidation type="list" allowBlank="1" showInputMessage="1" showErrorMessage="1" sqref="A12:A136">
      <formula1>$A$139:$A$142</formula1>
    </dataValidation>
  </dataValidations>
  <hyperlinks>
    <hyperlink ref="D2" r:id="rId1"/>
    <hyperlink ref="D1" r:id="rId2"/>
    <hyperlink ref="D3" r:id="rId3"/>
    <hyperlink ref="D4" r:id="rId4"/>
  </hyperlinks>
  <pageMargins left="0.74803149606299213" right="0.74803149606299213" top="0.98425196850393704" bottom="0.98425196850393704" header="0.51181102362204722" footer="0.51181102362204722"/>
  <pageSetup paperSize="9" scale="57" fitToHeight="5" orientation="landscape" r:id="rId5"/>
  <headerFooter alignWithMargins="0">
    <oddFooter>&amp;CСтраница &amp;P из &amp;N</oddFooter>
  </headerFooter>
  <rowBreaks count="46" manualBreakCount="46">
    <brk id="24" max="11" man="1"/>
    <brk id="38" max="11" man="1"/>
    <brk id="46" max="10" man="1"/>
    <brk id="58" max="11" man="1"/>
    <brk id="59" max="10" man="1"/>
    <brk id="78" max="11" man="1"/>
    <brk id="93" max="10" man="1"/>
    <brk id="94" max="10" man="1"/>
    <brk id="116" max="10" man="1"/>
    <brk id="131" max="10" man="1"/>
    <brk id="132" max="10" man="1"/>
    <brk id="154" max="10" man="1"/>
    <brk id="169" max="10" man="1"/>
    <brk id="170" max="10" man="1"/>
    <brk id="192" max="10" man="1"/>
    <brk id="207" max="10" man="1"/>
    <brk id="208" max="10" man="1"/>
    <brk id="230" max="10" man="1"/>
    <brk id="245" max="10" man="1"/>
    <brk id="246" max="10" man="1"/>
    <brk id="267" max="10" man="1"/>
    <brk id="282" max="10" man="1"/>
    <brk id="283" max="10" man="1"/>
    <brk id="304" max="10" man="1"/>
    <brk id="319" max="10" man="1"/>
    <brk id="320" max="10" man="1"/>
    <brk id="342" max="10" man="1"/>
    <brk id="357" max="10" man="1"/>
    <brk id="358" max="10" man="1"/>
    <brk id="380" max="10" man="1"/>
    <brk id="393" max="10" man="1"/>
    <brk id="394" max="10" man="1"/>
    <brk id="413" max="10" man="1"/>
    <brk id="423" max="10" man="1"/>
    <brk id="457" max="10" man="1"/>
    <brk id="461" max="10" man="1"/>
    <brk id="478" max="10" man="1"/>
    <brk id="482" max="10" man="1"/>
    <brk id="501" max="10" man="1"/>
    <brk id="518" max="10" man="1"/>
    <brk id="531" max="10" man="1"/>
    <brk id="556" max="10" man="1"/>
    <brk id="561" max="10" man="1"/>
    <brk id="584" max="10" man="1"/>
    <brk id="609" max="10" man="1"/>
    <brk id="629" max="16383" man="1"/>
  </rowBrea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370"/>
  <sheetViews>
    <sheetView showGridLines="0" showRuler="0" zoomScale="86" zoomScaleNormal="86" workbookViewId="0">
      <pane ySplit="11" topLeftCell="A12" activePane="bottomLeft" state="frozen"/>
      <selection pane="bottomLeft"/>
    </sheetView>
  </sheetViews>
  <sheetFormatPr defaultColWidth="9.140625" defaultRowHeight="12.75"/>
  <cols>
    <col min="1" max="1" width="17.85546875" style="37" customWidth="1"/>
    <col min="2" max="2" width="9.7109375" style="4" customWidth="1"/>
    <col min="3" max="3" width="105.28515625" style="3" customWidth="1"/>
    <col min="4" max="4" width="10.5703125" style="3" customWidth="1"/>
    <col min="5" max="5" width="14" style="3" customWidth="1"/>
    <col min="6" max="12" width="10.5703125" style="3" customWidth="1"/>
    <col min="13" max="13" width="40.5703125" style="3" customWidth="1"/>
    <col min="14" max="21" width="9.140625" style="36"/>
    <col min="22" max="16384" width="9.140625" style="3"/>
  </cols>
  <sheetData>
    <row r="1" spans="1:21" s="6" customFormat="1">
      <c r="A1" s="52"/>
      <c r="B1" s="7"/>
      <c r="D1" s="8" t="s">
        <v>244</v>
      </c>
      <c r="E1" s="9"/>
      <c r="F1" s="9"/>
      <c r="G1" s="9"/>
      <c r="H1" s="9"/>
      <c r="I1" s="9"/>
      <c r="J1" s="9"/>
      <c r="K1" s="9"/>
      <c r="L1" s="9"/>
    </row>
    <row r="2" spans="1:21" s="6" customFormat="1">
      <c r="A2" s="52"/>
      <c r="B2" s="7"/>
      <c r="D2" s="8" t="s">
        <v>104</v>
      </c>
      <c r="E2" s="9"/>
      <c r="F2" s="9"/>
      <c r="G2" s="9"/>
      <c r="H2" s="9"/>
      <c r="I2" s="9"/>
      <c r="J2" s="9"/>
      <c r="K2" s="9"/>
      <c r="L2" s="9"/>
    </row>
    <row r="3" spans="1:21" s="6" customFormat="1">
      <c r="A3" s="52"/>
      <c r="B3" s="7"/>
      <c r="D3" s="8" t="s">
        <v>98</v>
      </c>
      <c r="E3" s="9"/>
      <c r="F3" s="9"/>
      <c r="G3" s="9"/>
      <c r="H3" s="9"/>
      <c r="I3" s="9"/>
      <c r="J3" s="9"/>
      <c r="K3" s="9"/>
      <c r="L3" s="9"/>
    </row>
    <row r="4" spans="1:21" s="6" customFormat="1">
      <c r="A4" s="52"/>
      <c r="B4" s="7"/>
      <c r="D4" s="8"/>
      <c r="E4" s="9"/>
      <c r="F4" s="9"/>
      <c r="G4" s="9"/>
      <c r="H4" s="9"/>
      <c r="I4" s="9"/>
      <c r="J4" s="9"/>
      <c r="K4" s="9"/>
      <c r="L4" s="9"/>
    </row>
    <row r="5" spans="1:21" s="6" customFormat="1">
      <c r="A5" s="52"/>
      <c r="B5" s="7"/>
      <c r="D5" s="8"/>
      <c r="E5" s="9"/>
      <c r="F5" s="9"/>
      <c r="G5" s="9"/>
      <c r="H5" s="9"/>
      <c r="I5" s="9"/>
      <c r="J5" s="9"/>
      <c r="K5" s="9"/>
      <c r="L5" s="9"/>
    </row>
    <row r="6" spans="1:21">
      <c r="B6" s="3"/>
      <c r="D6" s="2"/>
      <c r="N6" s="3"/>
      <c r="O6" s="3"/>
      <c r="P6" s="3"/>
      <c r="Q6" s="3"/>
      <c r="R6" s="3"/>
      <c r="S6" s="3"/>
      <c r="T6" s="3"/>
      <c r="U6" s="3"/>
    </row>
    <row r="7" spans="1:21" s="6" customFormat="1">
      <c r="A7" s="52"/>
      <c r="B7" s="7"/>
      <c r="D7" s="10"/>
      <c r="E7" s="9"/>
      <c r="F7" s="9"/>
      <c r="G7" s="9"/>
      <c r="H7" s="9"/>
      <c r="I7" s="9"/>
      <c r="J7" s="9"/>
      <c r="K7" s="9"/>
      <c r="L7" s="9"/>
    </row>
    <row r="8" spans="1:21" s="6" customFormat="1">
      <c r="A8" s="39"/>
      <c r="B8" s="709" t="str">
        <f>'Полный прайс-лист'!B8:C8</f>
        <v>Прайс-лист Розница № 9(Н) от 23 августа 2017 г.</v>
      </c>
      <c r="C8" s="709"/>
      <c r="D8" s="704"/>
      <c r="E8" s="705"/>
      <c r="F8" s="705"/>
      <c r="G8" s="705"/>
      <c r="H8" s="705"/>
      <c r="I8" s="705"/>
      <c r="J8" s="705"/>
      <c r="K8" s="705"/>
      <c r="L8" s="706"/>
    </row>
    <row r="9" spans="1:21" s="12" customFormat="1" ht="17.25" customHeight="1">
      <c r="A9" s="5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140"/>
    </row>
    <row r="10" spans="1:21" s="13" customFormat="1" ht="42" customHeight="1">
      <c r="A10" s="5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1"/>
    </row>
    <row r="11" spans="1:21" s="16" customFormat="1" ht="65.25" customHeight="1">
      <c r="A11" s="14" t="s">
        <v>433</v>
      </c>
      <c r="B11" s="14" t="s">
        <v>145</v>
      </c>
      <c r="C11" s="14" t="s">
        <v>146</v>
      </c>
      <c r="D11" s="14" t="s">
        <v>10</v>
      </c>
      <c r="E11" s="15" t="s">
        <v>437</v>
      </c>
      <c r="F11" s="15"/>
      <c r="G11" s="15"/>
      <c r="H11" s="15"/>
      <c r="I11" s="15"/>
      <c r="J11" s="15"/>
      <c r="K11" s="15"/>
      <c r="L11" s="15"/>
      <c r="M11" s="15" t="s">
        <v>158</v>
      </c>
      <c r="N11" s="38"/>
      <c r="O11" s="38"/>
      <c r="P11" s="38"/>
      <c r="Q11" s="38"/>
      <c r="R11" s="38"/>
      <c r="S11" s="38"/>
      <c r="T11" s="38"/>
      <c r="U11" s="38"/>
    </row>
    <row r="12" spans="1:21" s="16" customFormat="1" ht="12.75" customHeight="1">
      <c r="A12" s="95"/>
      <c r="B12" s="363" t="s">
        <v>54</v>
      </c>
      <c r="C12" s="359"/>
      <c r="D12" s="359"/>
      <c r="E12" s="93"/>
      <c r="F12" s="56"/>
      <c r="G12" s="57"/>
      <c r="H12" s="56"/>
      <c r="I12" s="56"/>
      <c r="J12" s="56"/>
      <c r="K12" s="56"/>
      <c r="L12" s="56"/>
      <c r="M12" s="142"/>
      <c r="N12" s="69"/>
      <c r="O12" s="69"/>
      <c r="P12" s="69"/>
      <c r="Q12" s="69"/>
      <c r="R12" s="69"/>
      <c r="S12" s="69"/>
      <c r="T12" s="69"/>
      <c r="U12" s="69"/>
    </row>
    <row r="13" spans="1:21">
      <c r="A13" s="95"/>
      <c r="B13" s="178">
        <v>119812</v>
      </c>
      <c r="C13" s="349" t="s">
        <v>697</v>
      </c>
      <c r="D13" s="18" t="s">
        <v>377</v>
      </c>
      <c r="E13" s="94" t="s">
        <v>435</v>
      </c>
      <c r="F13" s="56"/>
      <c r="G13" s="56"/>
      <c r="H13" s="56"/>
      <c r="I13" s="56"/>
      <c r="J13" s="56"/>
      <c r="K13" s="56"/>
      <c r="L13" s="56"/>
      <c r="M13" s="58"/>
      <c r="N13" s="3"/>
      <c r="O13" s="3"/>
      <c r="P13" s="3"/>
      <c r="Q13" s="3"/>
      <c r="R13" s="3"/>
      <c r="S13" s="3"/>
      <c r="T13" s="3"/>
      <c r="U13" s="3"/>
    </row>
    <row r="14" spans="1:21">
      <c r="A14" s="95"/>
      <c r="B14" s="178">
        <v>119813</v>
      </c>
      <c r="C14" s="349" t="s">
        <v>698</v>
      </c>
      <c r="D14" s="18" t="s">
        <v>377</v>
      </c>
      <c r="E14" s="94" t="s">
        <v>435</v>
      </c>
      <c r="F14" s="56"/>
      <c r="G14" s="56"/>
      <c r="H14" s="56"/>
      <c r="I14" s="56"/>
      <c r="J14" s="56"/>
      <c r="K14" s="56"/>
      <c r="L14" s="56"/>
      <c r="M14" s="58"/>
      <c r="N14" s="3"/>
      <c r="O14" s="3"/>
      <c r="P14" s="3"/>
      <c r="Q14" s="3"/>
      <c r="R14" s="3"/>
      <c r="S14" s="3"/>
      <c r="T14" s="3"/>
      <c r="U14" s="3"/>
    </row>
    <row r="15" spans="1:21" s="30" customFormat="1">
      <c r="A15" s="95"/>
      <c r="B15" s="178">
        <v>121472</v>
      </c>
      <c r="C15" s="349" t="s">
        <v>699</v>
      </c>
      <c r="D15" s="18" t="s">
        <v>377</v>
      </c>
      <c r="E15" s="94" t="s">
        <v>435</v>
      </c>
      <c r="F15" s="56"/>
      <c r="G15" s="56"/>
      <c r="H15" s="56"/>
      <c r="I15" s="56"/>
      <c r="J15" s="56"/>
      <c r="K15" s="56"/>
      <c r="L15" s="56"/>
      <c r="M15" s="58"/>
    </row>
    <row r="16" spans="1:21" s="30" customFormat="1">
      <c r="A16" s="95"/>
      <c r="B16" s="178">
        <v>121474</v>
      </c>
      <c r="C16" s="349" t="s">
        <v>700</v>
      </c>
      <c r="D16" s="18" t="s">
        <v>377</v>
      </c>
      <c r="E16" s="94" t="s">
        <v>435</v>
      </c>
      <c r="F16" s="56"/>
      <c r="G16" s="56"/>
      <c r="H16" s="56"/>
      <c r="I16" s="56"/>
      <c r="J16" s="56"/>
      <c r="K16" s="56"/>
      <c r="L16" s="56"/>
      <c r="M16" s="78"/>
    </row>
    <row r="17" spans="1:21" s="16" customFormat="1" ht="12.75" customHeight="1">
      <c r="A17" s="220"/>
      <c r="B17" s="491" t="s">
        <v>56</v>
      </c>
      <c r="C17" s="466"/>
      <c r="D17" s="466"/>
      <c r="E17" s="73"/>
      <c r="F17" s="177"/>
      <c r="G17" s="277"/>
      <c r="H17" s="177"/>
      <c r="I17" s="177"/>
      <c r="J17" s="56"/>
      <c r="K17" s="56"/>
      <c r="L17" s="56"/>
      <c r="M17" s="19"/>
      <c r="N17" s="69"/>
      <c r="O17" s="69"/>
      <c r="P17" s="69"/>
      <c r="Q17" s="69"/>
      <c r="R17" s="69"/>
      <c r="S17" s="69"/>
      <c r="T17" s="69"/>
      <c r="U17" s="69"/>
    </row>
    <row r="18" spans="1:21" s="30" customFormat="1">
      <c r="A18" s="220"/>
      <c r="B18" s="178">
        <v>132840</v>
      </c>
      <c r="C18" s="349" t="s">
        <v>1065</v>
      </c>
      <c r="D18" s="167" t="s">
        <v>275</v>
      </c>
      <c r="E18" s="465" t="s">
        <v>435</v>
      </c>
      <c r="F18" s="177"/>
      <c r="G18" s="177"/>
      <c r="H18" s="177"/>
      <c r="I18" s="177"/>
      <c r="J18" s="56"/>
      <c r="K18" s="56"/>
      <c r="L18" s="56"/>
      <c r="M18" s="19"/>
    </row>
    <row r="19" spans="1:21" s="30" customFormat="1">
      <c r="A19" s="486"/>
      <c r="B19" s="309">
        <v>133602</v>
      </c>
      <c r="C19" s="487" t="s">
        <v>1096</v>
      </c>
      <c r="D19" s="488" t="s">
        <v>275</v>
      </c>
      <c r="E19" s="489" t="s">
        <v>435</v>
      </c>
      <c r="F19" s="490"/>
      <c r="G19" s="490"/>
      <c r="H19" s="512"/>
      <c r="I19" s="505"/>
      <c r="J19" s="56"/>
      <c r="K19" s="56"/>
      <c r="L19" s="56"/>
      <c r="M19" s="19"/>
    </row>
    <row r="20" spans="1:21" s="30" customFormat="1">
      <c r="A20" s="95" t="s">
        <v>434</v>
      </c>
      <c r="B20" s="110">
        <v>110118</v>
      </c>
      <c r="C20" s="96" t="s">
        <v>412</v>
      </c>
      <c r="D20" s="167" t="s">
        <v>275</v>
      </c>
      <c r="E20" s="94" t="s">
        <v>436</v>
      </c>
      <c r="F20" s="56"/>
      <c r="G20" s="56"/>
      <c r="H20" s="513"/>
      <c r="I20" s="505"/>
      <c r="J20" s="56"/>
      <c r="K20" s="56"/>
      <c r="L20" s="56"/>
      <c r="M20" s="19"/>
    </row>
    <row r="21" spans="1:21" s="30" customFormat="1">
      <c r="A21" s="95" t="s">
        <v>434</v>
      </c>
      <c r="B21" s="110">
        <v>110119</v>
      </c>
      <c r="C21" s="96" t="s">
        <v>16</v>
      </c>
      <c r="D21" s="167" t="s">
        <v>275</v>
      </c>
      <c r="E21" s="94" t="s">
        <v>436</v>
      </c>
      <c r="F21" s="56"/>
      <c r="G21" s="56"/>
      <c r="H21" s="513"/>
      <c r="I21" s="505"/>
      <c r="J21" s="56"/>
      <c r="K21" s="56"/>
      <c r="L21" s="56"/>
      <c r="M21" s="19"/>
    </row>
    <row r="22" spans="1:21" s="30" customFormat="1">
      <c r="A22" s="95" t="s">
        <v>434</v>
      </c>
      <c r="B22" s="110"/>
      <c r="C22" s="155" t="s">
        <v>695</v>
      </c>
      <c r="D22" s="18" t="s">
        <v>377</v>
      </c>
      <c r="E22" s="94"/>
      <c r="F22" s="56"/>
      <c r="G22" s="222"/>
      <c r="H22" s="223"/>
      <c r="I22" s="505"/>
      <c r="J22" s="56"/>
      <c r="K22" s="56"/>
      <c r="L22" s="56"/>
      <c r="M22" s="19"/>
    </row>
    <row r="23" spans="1:21" s="30" customFormat="1">
      <c r="A23" s="95" t="s">
        <v>434</v>
      </c>
      <c r="B23" s="110"/>
      <c r="C23" s="155" t="s">
        <v>696</v>
      </c>
      <c r="D23" s="18" t="s">
        <v>377</v>
      </c>
      <c r="E23" s="94"/>
      <c r="F23" s="56"/>
      <c r="G23" s="222"/>
      <c r="H23" s="223"/>
      <c r="I23" s="505"/>
      <c r="J23" s="56"/>
      <c r="K23" s="56"/>
      <c r="L23" s="56"/>
      <c r="M23" s="19"/>
    </row>
    <row r="24" spans="1:21" s="30" customFormat="1">
      <c r="A24" s="95" t="s">
        <v>434</v>
      </c>
      <c r="B24" s="219">
        <v>110129</v>
      </c>
      <c r="C24" s="96" t="s">
        <v>17</v>
      </c>
      <c r="D24" s="18" t="s">
        <v>377</v>
      </c>
      <c r="E24" s="94" t="s">
        <v>435</v>
      </c>
      <c r="F24" s="56"/>
      <c r="G24" s="221"/>
      <c r="H24" s="221"/>
      <c r="I24" s="505"/>
      <c r="J24" s="56"/>
      <c r="K24" s="56"/>
      <c r="L24" s="56"/>
      <c r="M24" s="19"/>
    </row>
    <row r="25" spans="1:21" s="30" customFormat="1">
      <c r="A25" s="95" t="s">
        <v>434</v>
      </c>
      <c r="B25" s="219">
        <v>110130</v>
      </c>
      <c r="C25" s="96" t="s">
        <v>62</v>
      </c>
      <c r="D25" s="18" t="s">
        <v>377</v>
      </c>
      <c r="E25" s="94" t="s">
        <v>435</v>
      </c>
      <c r="F25" s="56"/>
      <c r="G25" s="221"/>
      <c r="H25" s="221"/>
      <c r="I25" s="505"/>
      <c r="J25" s="56"/>
      <c r="K25" s="56"/>
      <c r="L25" s="56"/>
      <c r="M25" s="19"/>
    </row>
    <row r="26" spans="1:21" s="16" customFormat="1" ht="12.75" customHeight="1">
      <c r="A26" s="95"/>
      <c r="B26" s="363" t="s">
        <v>248</v>
      </c>
      <c r="C26" s="359"/>
      <c r="D26" s="359"/>
      <c r="E26" s="93"/>
      <c r="F26" s="56"/>
      <c r="G26" s="57"/>
      <c r="H26" s="56"/>
      <c r="I26" s="56"/>
      <c r="J26" s="56"/>
      <c r="K26" s="56"/>
      <c r="L26" s="56"/>
      <c r="M26" s="19"/>
      <c r="N26" s="69"/>
      <c r="O26" s="69"/>
      <c r="P26" s="69"/>
      <c r="Q26" s="69"/>
      <c r="R26" s="69"/>
      <c r="S26" s="69"/>
      <c r="T26" s="69"/>
      <c r="U26" s="69"/>
    </row>
    <row r="27" spans="1:21" s="30" customFormat="1">
      <c r="A27" s="95" t="s">
        <v>434</v>
      </c>
      <c r="B27" s="110">
        <v>115941</v>
      </c>
      <c r="C27" s="96" t="s">
        <v>416</v>
      </c>
      <c r="D27" s="18" t="s">
        <v>377</v>
      </c>
      <c r="E27" s="94" t="s">
        <v>435</v>
      </c>
      <c r="F27" s="56"/>
      <c r="G27" s="56"/>
      <c r="H27" s="177"/>
      <c r="I27" s="177"/>
      <c r="J27" s="56"/>
      <c r="K27" s="56"/>
      <c r="L27" s="56"/>
      <c r="M27" s="19"/>
    </row>
    <row r="28" spans="1:21" s="30" customFormat="1">
      <c r="A28" s="95" t="s">
        <v>434</v>
      </c>
      <c r="B28" s="110">
        <v>115943</v>
      </c>
      <c r="C28" s="96" t="s">
        <v>417</v>
      </c>
      <c r="D28" s="18" t="s">
        <v>377</v>
      </c>
      <c r="E28" s="94" t="s">
        <v>435</v>
      </c>
      <c r="F28" s="56"/>
      <c r="G28" s="56"/>
      <c r="H28" s="177"/>
      <c r="I28" s="177"/>
      <c r="J28" s="56"/>
      <c r="K28" s="56"/>
      <c r="L28" s="56"/>
      <c r="M28" s="19"/>
    </row>
    <row r="29" spans="1:21" s="30" customFormat="1">
      <c r="A29" s="95" t="s">
        <v>434</v>
      </c>
      <c r="B29" s="110">
        <v>118503</v>
      </c>
      <c r="C29" s="96" t="s">
        <v>510</v>
      </c>
      <c r="D29" s="18" t="s">
        <v>377</v>
      </c>
      <c r="E29" s="94" t="s">
        <v>436</v>
      </c>
      <c r="F29" s="56"/>
      <c r="G29" s="56"/>
      <c r="H29" s="177"/>
      <c r="I29" s="177"/>
      <c r="J29" s="56"/>
      <c r="K29" s="56"/>
      <c r="L29" s="56"/>
      <c r="M29" s="19"/>
    </row>
    <row r="30" spans="1:21" s="16" customFormat="1" ht="12.75" customHeight="1">
      <c r="A30" s="95"/>
      <c r="B30" s="363" t="s">
        <v>60</v>
      </c>
      <c r="C30" s="359"/>
      <c r="D30" s="359"/>
      <c r="E30" s="93"/>
      <c r="F30" s="56"/>
      <c r="G30" s="57"/>
      <c r="H30" s="56"/>
      <c r="I30" s="56"/>
      <c r="J30" s="56"/>
      <c r="K30" s="56"/>
      <c r="L30" s="56"/>
      <c r="M30" s="19"/>
      <c r="N30" s="69"/>
      <c r="O30" s="69"/>
      <c r="P30" s="69"/>
      <c r="Q30" s="69"/>
      <c r="R30" s="69"/>
      <c r="S30" s="69"/>
      <c r="T30" s="69"/>
      <c r="U30" s="69"/>
    </row>
    <row r="31" spans="1:21" s="30" customFormat="1">
      <c r="A31" s="95" t="s">
        <v>434</v>
      </c>
      <c r="B31" s="110">
        <v>111151</v>
      </c>
      <c r="C31" s="96" t="s">
        <v>57</v>
      </c>
      <c r="D31" s="17" t="s">
        <v>246</v>
      </c>
      <c r="E31" s="94" t="s">
        <v>435</v>
      </c>
      <c r="F31" s="56"/>
      <c r="G31" s="56"/>
      <c r="H31" s="56"/>
      <c r="I31" s="56"/>
      <c r="J31" s="56"/>
      <c r="K31" s="56"/>
      <c r="L31" s="56"/>
      <c r="M31" s="19"/>
    </row>
    <row r="32" spans="1:21" s="30" customFormat="1">
      <c r="A32" s="95" t="s">
        <v>434</v>
      </c>
      <c r="B32" s="110">
        <v>111152</v>
      </c>
      <c r="C32" s="96" t="s">
        <v>58</v>
      </c>
      <c r="D32" s="17" t="s">
        <v>246</v>
      </c>
      <c r="E32" s="94" t="s">
        <v>435</v>
      </c>
      <c r="F32" s="56"/>
      <c r="G32" s="56"/>
      <c r="H32" s="56"/>
      <c r="I32" s="56"/>
      <c r="J32" s="56"/>
      <c r="K32" s="56"/>
      <c r="L32" s="56"/>
      <c r="M32" s="19"/>
    </row>
    <row r="33" spans="1:21" s="30" customFormat="1">
      <c r="A33" s="95" t="s">
        <v>434</v>
      </c>
      <c r="B33" s="110">
        <v>111155</v>
      </c>
      <c r="C33" s="96" t="s">
        <v>66</v>
      </c>
      <c r="D33" s="18" t="s">
        <v>246</v>
      </c>
      <c r="E33" s="94" t="s">
        <v>435</v>
      </c>
      <c r="F33" s="56"/>
      <c r="G33" s="56"/>
      <c r="H33" s="56"/>
      <c r="I33" s="56"/>
      <c r="J33" s="56"/>
      <c r="K33" s="56"/>
      <c r="L33" s="56"/>
      <c r="M33" s="19"/>
    </row>
    <row r="34" spans="1:21" s="16" customFormat="1" ht="12.75" customHeight="1">
      <c r="A34" s="95"/>
      <c r="B34" s="363" t="s">
        <v>61</v>
      </c>
      <c r="C34" s="359"/>
      <c r="D34" s="359"/>
      <c r="E34" s="93"/>
      <c r="F34" s="56"/>
      <c r="G34" s="57"/>
      <c r="H34" s="56"/>
      <c r="I34" s="56"/>
      <c r="J34" s="56"/>
      <c r="K34" s="56"/>
      <c r="L34" s="56"/>
      <c r="M34" s="19"/>
      <c r="N34" s="69"/>
      <c r="O34" s="69"/>
      <c r="P34" s="69"/>
      <c r="Q34" s="69"/>
      <c r="R34" s="69"/>
      <c r="S34" s="69"/>
      <c r="T34" s="69"/>
      <c r="U34" s="69"/>
    </row>
    <row r="35" spans="1:21" s="30" customFormat="1">
      <c r="A35" s="95"/>
      <c r="B35" s="110">
        <v>111159</v>
      </c>
      <c r="C35" s="96" t="s">
        <v>67</v>
      </c>
      <c r="D35" s="18" t="s">
        <v>377</v>
      </c>
      <c r="E35" s="94" t="s">
        <v>435</v>
      </c>
      <c r="F35" s="56"/>
      <c r="G35" s="56"/>
      <c r="H35" s="56"/>
      <c r="I35" s="56"/>
      <c r="J35" s="56"/>
      <c r="K35" s="56"/>
      <c r="L35" s="56"/>
      <c r="M35" s="19"/>
    </row>
    <row r="36" spans="1:21" s="16" customFormat="1" ht="12.75" customHeight="1">
      <c r="A36" s="95"/>
      <c r="B36" s="363" t="s">
        <v>214</v>
      </c>
      <c r="C36" s="359"/>
      <c r="D36" s="359"/>
      <c r="E36" s="93"/>
      <c r="F36" s="56"/>
      <c r="G36" s="57"/>
      <c r="H36" s="56"/>
      <c r="I36" s="56"/>
      <c r="J36" s="56"/>
      <c r="K36" s="56"/>
      <c r="L36" s="56"/>
      <c r="M36" s="19"/>
      <c r="N36" s="69"/>
      <c r="O36" s="69"/>
      <c r="P36" s="69"/>
      <c r="Q36" s="69"/>
      <c r="R36" s="69"/>
      <c r="S36" s="69"/>
      <c r="T36" s="69"/>
      <c r="U36" s="69"/>
    </row>
    <row r="37" spans="1:21" s="30" customFormat="1">
      <c r="A37" s="95"/>
      <c r="B37" s="110">
        <v>111160</v>
      </c>
      <c r="C37" s="96" t="s">
        <v>59</v>
      </c>
      <c r="D37" s="17" t="s">
        <v>246</v>
      </c>
      <c r="E37" s="94" t="s">
        <v>435</v>
      </c>
      <c r="F37" s="56"/>
      <c r="G37" s="56"/>
      <c r="H37" s="56"/>
      <c r="I37" s="56"/>
      <c r="J37" s="56"/>
      <c r="K37" s="56"/>
      <c r="L37" s="56"/>
      <c r="M37" s="19"/>
    </row>
    <row r="38" spans="1:21">
      <c r="M38" s="143"/>
      <c r="N38" s="134"/>
    </row>
    <row r="39" spans="1:21" s="16" customFormat="1">
      <c r="A39" s="67"/>
      <c r="B39" s="67"/>
      <c r="C39" s="67"/>
      <c r="D39" s="67"/>
      <c r="E39" s="68"/>
      <c r="F39" s="68"/>
      <c r="G39" s="68"/>
      <c r="H39" s="68"/>
      <c r="I39" s="68"/>
      <c r="J39" s="68"/>
      <c r="K39" s="68"/>
      <c r="L39" s="68"/>
      <c r="M39" s="144"/>
      <c r="N39" s="69"/>
      <c r="O39" s="69"/>
      <c r="P39" s="69"/>
      <c r="Q39" s="69"/>
      <c r="R39" s="69"/>
      <c r="S39" s="69"/>
      <c r="T39" s="69"/>
      <c r="U39" s="69"/>
    </row>
    <row r="40" spans="1:21" customFormat="1" ht="15">
      <c r="A40" s="762" t="s">
        <v>438</v>
      </c>
      <c r="B40" s="762"/>
      <c r="C40" s="762"/>
      <c r="D40" s="762"/>
      <c r="E40" s="762"/>
      <c r="F40" s="762"/>
      <c r="M40" s="144"/>
    </row>
    <row r="41" spans="1:21" customFormat="1">
      <c r="A41" s="89"/>
      <c r="B41" s="90"/>
      <c r="C41" s="90"/>
      <c r="D41" s="90"/>
      <c r="E41" s="90"/>
      <c r="F41" s="90"/>
      <c r="M41" s="144"/>
    </row>
    <row r="42" spans="1:21" s="91" customFormat="1">
      <c r="A42" s="92" t="s">
        <v>439</v>
      </c>
      <c r="B42" s="763" t="s">
        <v>30</v>
      </c>
      <c r="C42" s="763"/>
      <c r="D42" s="763"/>
      <c r="E42" s="763"/>
      <c r="F42" s="763"/>
      <c r="M42" s="144"/>
    </row>
    <row r="43" spans="1:21" s="91" customFormat="1">
      <c r="A43" s="92" t="s">
        <v>31</v>
      </c>
      <c r="B43" s="763" t="s">
        <v>45</v>
      </c>
      <c r="C43" s="763"/>
      <c r="D43" s="763"/>
      <c r="E43" s="763"/>
      <c r="F43" s="763"/>
      <c r="M43" s="144"/>
    </row>
    <row r="44" spans="1:21" s="91" customFormat="1">
      <c r="A44" s="92" t="s">
        <v>46</v>
      </c>
      <c r="B44" s="763" t="s">
        <v>47</v>
      </c>
      <c r="C44" s="763"/>
      <c r="D44" s="763"/>
      <c r="E44" s="763"/>
      <c r="F44" s="763"/>
      <c r="M44" s="144"/>
    </row>
    <row r="45" spans="1:21" s="91" customFormat="1">
      <c r="A45" s="92" t="s">
        <v>48</v>
      </c>
      <c r="B45" s="763" t="s">
        <v>49</v>
      </c>
      <c r="C45" s="763"/>
      <c r="D45" s="763"/>
      <c r="E45" s="763"/>
      <c r="F45" s="763"/>
      <c r="M45" s="144"/>
    </row>
    <row r="46" spans="1:21" s="91" customFormat="1">
      <c r="A46" s="92" t="s">
        <v>50</v>
      </c>
      <c r="B46" s="763" t="s">
        <v>51</v>
      </c>
      <c r="C46" s="763"/>
      <c r="D46" s="763"/>
      <c r="E46" s="763"/>
      <c r="F46" s="763"/>
      <c r="M46" s="144"/>
    </row>
    <row r="47" spans="1:21" s="91" customFormat="1">
      <c r="A47" s="92" t="s">
        <v>52</v>
      </c>
      <c r="B47" s="763" t="s">
        <v>53</v>
      </c>
      <c r="C47" s="763"/>
      <c r="D47" s="763"/>
      <c r="E47" s="763"/>
      <c r="F47" s="763"/>
      <c r="M47" s="144"/>
    </row>
    <row r="48" spans="1:21" s="16" customFormat="1">
      <c r="A48" s="67"/>
      <c r="B48" s="67"/>
      <c r="C48" s="67"/>
      <c r="D48" s="67"/>
      <c r="E48" s="68"/>
      <c r="F48" s="68"/>
      <c r="G48" s="68"/>
      <c r="H48" s="68"/>
      <c r="I48" s="68"/>
      <c r="J48" s="68"/>
      <c r="K48" s="68"/>
      <c r="L48" s="68"/>
      <c r="M48" s="144"/>
      <c r="N48" s="69"/>
      <c r="O48" s="69"/>
      <c r="P48" s="69"/>
      <c r="Q48" s="69"/>
      <c r="R48" s="69"/>
      <c r="S48" s="69"/>
      <c r="T48" s="69"/>
      <c r="U48" s="69"/>
    </row>
    <row r="49" spans="1:21">
      <c r="A49" s="3"/>
      <c r="B49" s="3"/>
      <c r="M49" s="144"/>
      <c r="N49" s="3"/>
      <c r="O49" s="3"/>
      <c r="P49" s="3"/>
      <c r="Q49" s="3"/>
      <c r="R49" s="3"/>
      <c r="S49" s="3"/>
      <c r="T49" s="3"/>
      <c r="U49" s="3"/>
    </row>
    <row r="50" spans="1:21">
      <c r="A50" s="4" t="s">
        <v>432</v>
      </c>
      <c r="B50" s="3"/>
      <c r="C50" s="5"/>
      <c r="M50" s="144"/>
      <c r="N50" s="3"/>
      <c r="O50" s="3"/>
      <c r="P50" s="3"/>
      <c r="Q50" s="3"/>
      <c r="R50" s="3"/>
      <c r="S50" s="3"/>
      <c r="T50" s="3"/>
      <c r="U50" s="3"/>
    </row>
    <row r="51" spans="1:21">
      <c r="A51" s="4" t="s">
        <v>434</v>
      </c>
      <c r="B51" s="3"/>
      <c r="C51" s="5"/>
      <c r="M51" s="144"/>
      <c r="N51" s="3"/>
      <c r="O51" s="3"/>
      <c r="P51" s="3"/>
      <c r="Q51" s="3"/>
      <c r="R51" s="3"/>
      <c r="S51" s="3"/>
      <c r="T51" s="3"/>
      <c r="U51" s="3"/>
    </row>
    <row r="52" spans="1:21">
      <c r="M52" s="144"/>
      <c r="N52" s="134"/>
    </row>
    <row r="53" spans="1:21">
      <c r="A53" s="4" t="s">
        <v>436</v>
      </c>
      <c r="B53" s="3"/>
      <c r="C53" s="5"/>
      <c r="M53" s="144"/>
      <c r="N53" s="3"/>
      <c r="O53" s="3"/>
      <c r="P53" s="3"/>
      <c r="Q53" s="3"/>
      <c r="R53" s="3"/>
      <c r="S53" s="3"/>
      <c r="T53" s="3"/>
      <c r="U53" s="3"/>
    </row>
    <row r="54" spans="1:21" s="16" customFormat="1">
      <c r="A54" s="4" t="s">
        <v>435</v>
      </c>
      <c r="B54" s="67"/>
      <c r="C54" s="67"/>
      <c r="D54" s="67"/>
      <c r="E54" s="68"/>
      <c r="F54" s="68"/>
      <c r="G54" s="68"/>
      <c r="H54" s="68"/>
      <c r="I54" s="68"/>
      <c r="J54" s="68"/>
      <c r="K54" s="68"/>
      <c r="L54" s="68"/>
      <c r="M54" s="144"/>
      <c r="N54" s="69"/>
      <c r="O54" s="69"/>
      <c r="P54" s="69"/>
      <c r="Q54" s="69"/>
      <c r="R54" s="69"/>
      <c r="S54" s="69"/>
      <c r="T54" s="69"/>
      <c r="U54" s="69"/>
    </row>
    <row r="55" spans="1:21">
      <c r="M55" s="144"/>
      <c r="N55" s="134"/>
    </row>
    <row r="56" spans="1:21">
      <c r="M56" s="144"/>
      <c r="N56" s="134"/>
    </row>
    <row r="57" spans="1:21">
      <c r="M57" s="144"/>
      <c r="N57" s="134"/>
    </row>
    <row r="58" spans="1:21">
      <c r="M58" s="144"/>
      <c r="N58" s="134"/>
    </row>
    <row r="59" spans="1:21">
      <c r="M59" s="144"/>
      <c r="N59" s="134"/>
    </row>
    <row r="60" spans="1:21">
      <c r="M60" s="144"/>
      <c r="N60" s="134"/>
    </row>
    <row r="61" spans="1:21">
      <c r="M61" s="144"/>
      <c r="N61" s="134"/>
    </row>
    <row r="62" spans="1:21">
      <c r="M62" s="144"/>
      <c r="N62" s="134"/>
    </row>
    <row r="63" spans="1:21">
      <c r="M63" s="144"/>
      <c r="N63" s="134"/>
    </row>
    <row r="64" spans="1:21">
      <c r="M64" s="144"/>
      <c r="N64" s="134"/>
    </row>
    <row r="65" spans="13:14">
      <c r="M65" s="144"/>
      <c r="N65" s="134"/>
    </row>
    <row r="66" spans="13:14">
      <c r="M66" s="144"/>
      <c r="N66" s="134"/>
    </row>
    <row r="67" spans="13:14">
      <c r="M67" s="144"/>
      <c r="N67" s="134"/>
    </row>
    <row r="68" spans="13:14">
      <c r="M68" s="144"/>
      <c r="N68" s="134"/>
    </row>
    <row r="69" spans="13:14">
      <c r="M69" s="144"/>
      <c r="N69" s="134"/>
    </row>
    <row r="70" spans="13:14">
      <c r="M70" s="144"/>
      <c r="N70" s="134"/>
    </row>
    <row r="71" spans="13:14">
      <c r="M71" s="144"/>
      <c r="N71" s="134"/>
    </row>
    <row r="72" spans="13:14">
      <c r="M72" s="144"/>
      <c r="N72" s="134"/>
    </row>
    <row r="73" spans="13:14">
      <c r="M73" s="144"/>
      <c r="N73" s="134"/>
    </row>
    <row r="74" spans="13:14">
      <c r="M74" s="144"/>
      <c r="N74" s="134"/>
    </row>
    <row r="75" spans="13:14">
      <c r="M75" s="144"/>
      <c r="N75" s="134"/>
    </row>
    <row r="76" spans="13:14">
      <c r="M76" s="144"/>
      <c r="N76" s="134"/>
    </row>
    <row r="77" spans="13:14">
      <c r="M77" s="144"/>
      <c r="N77" s="134"/>
    </row>
    <row r="78" spans="13:14">
      <c r="M78" s="144"/>
      <c r="N78" s="134"/>
    </row>
    <row r="79" spans="13:14">
      <c r="M79" s="144"/>
      <c r="N79" s="134"/>
    </row>
    <row r="80" spans="13:14">
      <c r="M80" s="144"/>
      <c r="N80" s="134"/>
    </row>
    <row r="81" spans="13:14">
      <c r="M81" s="144"/>
      <c r="N81" s="134"/>
    </row>
    <row r="82" spans="13:14">
      <c r="M82" s="144"/>
      <c r="N82" s="134"/>
    </row>
    <row r="83" spans="13:14">
      <c r="M83" s="144"/>
      <c r="N83" s="134"/>
    </row>
    <row r="84" spans="13:14">
      <c r="M84" s="144"/>
      <c r="N84" s="134"/>
    </row>
    <row r="85" spans="13:14">
      <c r="M85" s="144"/>
      <c r="N85" s="134"/>
    </row>
    <row r="86" spans="13:14">
      <c r="M86" s="144"/>
      <c r="N86" s="134"/>
    </row>
    <row r="87" spans="13:14">
      <c r="M87" s="144"/>
      <c r="N87" s="134"/>
    </row>
    <row r="88" spans="13:14">
      <c r="M88" s="144"/>
      <c r="N88" s="134"/>
    </row>
    <row r="89" spans="13:14">
      <c r="M89" s="144"/>
      <c r="N89" s="134"/>
    </row>
    <row r="90" spans="13:14">
      <c r="M90" s="144"/>
      <c r="N90" s="134"/>
    </row>
    <row r="91" spans="13:14">
      <c r="M91" s="144"/>
      <c r="N91" s="134"/>
    </row>
    <row r="92" spans="13:14">
      <c r="M92" s="144"/>
      <c r="N92" s="134"/>
    </row>
    <row r="93" spans="13:14">
      <c r="M93" s="144"/>
      <c r="N93" s="134"/>
    </row>
    <row r="94" spans="13:14">
      <c r="M94" s="144"/>
      <c r="N94" s="134"/>
    </row>
    <row r="95" spans="13:14">
      <c r="M95" s="144"/>
      <c r="N95" s="134"/>
    </row>
    <row r="96" spans="13:14">
      <c r="M96" s="144"/>
      <c r="N96" s="134"/>
    </row>
    <row r="97" spans="13:14">
      <c r="M97" s="144"/>
      <c r="N97" s="134"/>
    </row>
    <row r="98" spans="13:14">
      <c r="M98" s="144"/>
      <c r="N98" s="134"/>
    </row>
    <row r="99" spans="13:14">
      <c r="M99" s="144"/>
      <c r="N99" s="134"/>
    </row>
    <row r="100" spans="13:14">
      <c r="M100" s="144"/>
      <c r="N100" s="134"/>
    </row>
    <row r="101" spans="13:14">
      <c r="M101" s="144"/>
      <c r="N101" s="134"/>
    </row>
    <row r="102" spans="13:14">
      <c r="M102" s="144"/>
      <c r="N102" s="134"/>
    </row>
    <row r="103" spans="13:14">
      <c r="M103" s="144"/>
      <c r="N103" s="134"/>
    </row>
    <row r="104" spans="13:14">
      <c r="M104" s="144"/>
      <c r="N104" s="134"/>
    </row>
    <row r="105" spans="13:14">
      <c r="M105" s="144"/>
      <c r="N105" s="134"/>
    </row>
    <row r="106" spans="13:14">
      <c r="M106" s="144"/>
      <c r="N106" s="134"/>
    </row>
    <row r="107" spans="13:14">
      <c r="M107" s="144"/>
      <c r="N107" s="134"/>
    </row>
    <row r="108" spans="13:14">
      <c r="M108" s="144"/>
      <c r="N108" s="134"/>
    </row>
    <row r="109" spans="13:14">
      <c r="M109" s="144"/>
      <c r="N109" s="134"/>
    </row>
    <row r="110" spans="13:14">
      <c r="M110" s="144"/>
      <c r="N110" s="134"/>
    </row>
    <row r="111" spans="13:14">
      <c r="M111" s="144"/>
      <c r="N111" s="134"/>
    </row>
    <row r="112" spans="13:14">
      <c r="M112" s="144"/>
      <c r="N112" s="134"/>
    </row>
    <row r="113" spans="13:14">
      <c r="M113" s="144"/>
      <c r="N113" s="134"/>
    </row>
    <row r="114" spans="13:14">
      <c r="M114" s="144"/>
      <c r="N114" s="134"/>
    </row>
    <row r="115" spans="13:14">
      <c r="M115" s="144"/>
      <c r="N115" s="134"/>
    </row>
    <row r="116" spans="13:14">
      <c r="M116" s="144"/>
      <c r="N116" s="134"/>
    </row>
    <row r="117" spans="13:14">
      <c r="M117" s="144"/>
      <c r="N117" s="134"/>
    </row>
    <row r="118" spans="13:14">
      <c r="M118" s="144"/>
      <c r="N118" s="134"/>
    </row>
    <row r="119" spans="13:14">
      <c r="M119" s="144"/>
      <c r="N119" s="134"/>
    </row>
    <row r="120" spans="13:14">
      <c r="M120" s="144"/>
      <c r="N120" s="134"/>
    </row>
    <row r="121" spans="13:14">
      <c r="M121" s="144"/>
      <c r="N121" s="134"/>
    </row>
    <row r="122" spans="13:14">
      <c r="M122" s="144"/>
      <c r="N122" s="134"/>
    </row>
    <row r="123" spans="13:14">
      <c r="M123" s="144"/>
      <c r="N123" s="134"/>
    </row>
    <row r="124" spans="13:14">
      <c r="M124" s="144"/>
      <c r="N124" s="134"/>
    </row>
    <row r="125" spans="13:14">
      <c r="M125" s="144"/>
      <c r="N125" s="134"/>
    </row>
    <row r="126" spans="13:14">
      <c r="M126" s="144"/>
      <c r="N126" s="134"/>
    </row>
    <row r="127" spans="13:14">
      <c r="M127" s="144"/>
      <c r="N127" s="134"/>
    </row>
    <row r="128" spans="13:14">
      <c r="M128" s="144"/>
      <c r="N128" s="134"/>
    </row>
    <row r="129" spans="13:14">
      <c r="M129" s="144"/>
      <c r="N129" s="134"/>
    </row>
    <row r="130" spans="13:14">
      <c r="M130" s="144"/>
      <c r="N130" s="134"/>
    </row>
    <row r="131" spans="13:14">
      <c r="M131" s="144"/>
      <c r="N131" s="134"/>
    </row>
    <row r="132" spans="13:14">
      <c r="M132" s="144"/>
      <c r="N132" s="134"/>
    </row>
    <row r="133" spans="13:14">
      <c r="M133" s="144"/>
      <c r="N133" s="134"/>
    </row>
    <row r="134" spans="13:14">
      <c r="M134" s="144"/>
      <c r="N134" s="134"/>
    </row>
    <row r="135" spans="13:14">
      <c r="M135" s="144"/>
      <c r="N135" s="134"/>
    </row>
    <row r="136" spans="13:14">
      <c r="M136" s="144"/>
      <c r="N136" s="134"/>
    </row>
    <row r="137" spans="13:14">
      <c r="M137" s="144"/>
      <c r="N137" s="134"/>
    </row>
    <row r="138" spans="13:14">
      <c r="M138" s="144"/>
      <c r="N138" s="134"/>
    </row>
    <row r="139" spans="13:14">
      <c r="M139" s="144"/>
      <c r="N139" s="134"/>
    </row>
    <row r="140" spans="13:14">
      <c r="M140" s="144"/>
      <c r="N140" s="134"/>
    </row>
    <row r="141" spans="13:14">
      <c r="M141" s="144"/>
      <c r="N141" s="134"/>
    </row>
    <row r="142" spans="13:14">
      <c r="M142" s="144"/>
      <c r="N142" s="134"/>
    </row>
    <row r="143" spans="13:14">
      <c r="M143" s="144"/>
      <c r="N143" s="134"/>
    </row>
    <row r="144" spans="13:14">
      <c r="M144" s="144"/>
      <c r="N144" s="134"/>
    </row>
    <row r="145" spans="13:14">
      <c r="M145" s="144"/>
      <c r="N145" s="134"/>
    </row>
    <row r="146" spans="13:14">
      <c r="M146" s="144"/>
      <c r="N146" s="134"/>
    </row>
    <row r="147" spans="13:14">
      <c r="M147" s="144"/>
      <c r="N147" s="134"/>
    </row>
    <row r="148" spans="13:14">
      <c r="M148" s="144"/>
      <c r="N148" s="134"/>
    </row>
    <row r="149" spans="13:14">
      <c r="M149" s="144"/>
      <c r="N149" s="134"/>
    </row>
    <row r="150" spans="13:14">
      <c r="M150" s="144"/>
      <c r="N150" s="134"/>
    </row>
    <row r="151" spans="13:14">
      <c r="M151" s="144"/>
      <c r="N151" s="134"/>
    </row>
    <row r="152" spans="13:14">
      <c r="M152" s="144"/>
      <c r="N152" s="134"/>
    </row>
    <row r="153" spans="13:14">
      <c r="M153" s="144"/>
      <c r="N153" s="134"/>
    </row>
    <row r="154" spans="13:14">
      <c r="M154" s="144"/>
      <c r="N154" s="134"/>
    </row>
    <row r="155" spans="13:14">
      <c r="M155" s="144"/>
      <c r="N155" s="134"/>
    </row>
    <row r="156" spans="13:14">
      <c r="M156" s="144"/>
      <c r="N156" s="134"/>
    </row>
    <row r="157" spans="13:14">
      <c r="M157" s="144"/>
      <c r="N157" s="134"/>
    </row>
    <row r="158" spans="13:14">
      <c r="M158" s="144"/>
      <c r="N158" s="134"/>
    </row>
    <row r="159" spans="13:14">
      <c r="M159" s="144"/>
      <c r="N159" s="134"/>
    </row>
    <row r="160" spans="13:14">
      <c r="M160" s="144"/>
      <c r="N160" s="134"/>
    </row>
    <row r="161" spans="13:14">
      <c r="M161" s="144"/>
      <c r="N161" s="134"/>
    </row>
    <row r="162" spans="13:14">
      <c r="M162" s="144"/>
      <c r="N162" s="134"/>
    </row>
    <row r="163" spans="13:14">
      <c r="M163" s="144"/>
      <c r="N163" s="134"/>
    </row>
    <row r="164" spans="13:14">
      <c r="M164" s="144"/>
      <c r="N164" s="134"/>
    </row>
    <row r="165" spans="13:14">
      <c r="M165" s="144"/>
      <c r="N165" s="134"/>
    </row>
    <row r="166" spans="13:14">
      <c r="M166" s="144"/>
      <c r="N166" s="134"/>
    </row>
    <row r="167" spans="13:14">
      <c r="M167" s="144"/>
      <c r="N167" s="134"/>
    </row>
    <row r="168" spans="13:14">
      <c r="M168" s="144"/>
      <c r="N168" s="134"/>
    </row>
    <row r="169" spans="13:14">
      <c r="M169" s="144"/>
      <c r="N169" s="134"/>
    </row>
    <row r="170" spans="13:14">
      <c r="M170" s="144"/>
      <c r="N170" s="134"/>
    </row>
    <row r="171" spans="13:14">
      <c r="M171" s="144"/>
      <c r="N171" s="134"/>
    </row>
    <row r="172" spans="13:14">
      <c r="M172" s="144"/>
      <c r="N172" s="134"/>
    </row>
    <row r="173" spans="13:14">
      <c r="M173" s="144"/>
      <c r="N173" s="134"/>
    </row>
    <row r="174" spans="13:14">
      <c r="M174" s="144"/>
      <c r="N174" s="134"/>
    </row>
    <row r="175" spans="13:14">
      <c r="M175" s="144"/>
      <c r="N175" s="134"/>
    </row>
    <row r="176" spans="13:14">
      <c r="M176" s="144"/>
      <c r="N176" s="134"/>
    </row>
    <row r="177" spans="13:14">
      <c r="M177" s="144"/>
      <c r="N177" s="134"/>
    </row>
    <row r="178" spans="13:14">
      <c r="M178" s="144"/>
      <c r="N178" s="134"/>
    </row>
    <row r="179" spans="13:14">
      <c r="M179" s="144"/>
      <c r="N179" s="134"/>
    </row>
    <row r="180" spans="13:14">
      <c r="M180" s="144"/>
      <c r="N180" s="134"/>
    </row>
    <row r="181" spans="13:14">
      <c r="M181" s="144"/>
      <c r="N181" s="134"/>
    </row>
    <row r="182" spans="13:14">
      <c r="M182" s="144"/>
      <c r="N182" s="134"/>
    </row>
    <row r="183" spans="13:14">
      <c r="M183" s="144"/>
      <c r="N183" s="134"/>
    </row>
    <row r="184" spans="13:14">
      <c r="M184" s="144"/>
      <c r="N184" s="134"/>
    </row>
    <row r="185" spans="13:14">
      <c r="M185" s="144"/>
      <c r="N185" s="134"/>
    </row>
    <row r="186" spans="13:14">
      <c r="M186" s="144"/>
      <c r="N186" s="134"/>
    </row>
    <row r="187" spans="13:14">
      <c r="M187" s="144"/>
      <c r="N187" s="134"/>
    </row>
    <row r="188" spans="13:14">
      <c r="M188" s="144"/>
      <c r="N188" s="134"/>
    </row>
    <row r="189" spans="13:14">
      <c r="M189" s="144"/>
      <c r="N189" s="134"/>
    </row>
    <row r="190" spans="13:14">
      <c r="M190" s="144"/>
      <c r="N190" s="134"/>
    </row>
    <row r="191" spans="13:14">
      <c r="M191" s="144"/>
      <c r="N191" s="134"/>
    </row>
    <row r="192" spans="13:14">
      <c r="M192" s="144"/>
      <c r="N192" s="134"/>
    </row>
    <row r="193" spans="13:14">
      <c r="M193" s="144"/>
      <c r="N193" s="134"/>
    </row>
    <row r="194" spans="13:14">
      <c r="M194" s="144"/>
      <c r="N194" s="134"/>
    </row>
    <row r="195" spans="13:14">
      <c r="M195" s="144"/>
      <c r="N195" s="134"/>
    </row>
    <row r="196" spans="13:14">
      <c r="M196" s="144"/>
      <c r="N196" s="134"/>
    </row>
    <row r="197" spans="13:14">
      <c r="M197" s="144"/>
      <c r="N197" s="134"/>
    </row>
    <row r="198" spans="13:14">
      <c r="M198" s="144"/>
      <c r="N198" s="134"/>
    </row>
    <row r="199" spans="13:14">
      <c r="M199" s="144"/>
      <c r="N199" s="134"/>
    </row>
    <row r="200" spans="13:14">
      <c r="M200" s="144"/>
      <c r="N200" s="134"/>
    </row>
    <row r="201" spans="13:14">
      <c r="M201" s="144"/>
      <c r="N201" s="134"/>
    </row>
    <row r="202" spans="13:14">
      <c r="M202" s="144"/>
      <c r="N202" s="134"/>
    </row>
    <row r="203" spans="13:14">
      <c r="M203" s="144"/>
      <c r="N203" s="134"/>
    </row>
    <row r="204" spans="13:14">
      <c r="M204" s="144"/>
      <c r="N204" s="134"/>
    </row>
    <row r="205" spans="13:14">
      <c r="M205" s="144"/>
      <c r="N205" s="134"/>
    </row>
    <row r="206" spans="13:14">
      <c r="M206" s="144"/>
      <c r="N206" s="134"/>
    </row>
    <row r="207" spans="13:14">
      <c r="M207" s="144"/>
      <c r="N207" s="134"/>
    </row>
    <row r="208" spans="13:14">
      <c r="M208" s="144"/>
      <c r="N208" s="134"/>
    </row>
    <row r="209" spans="13:14">
      <c r="M209" s="144"/>
      <c r="N209" s="134"/>
    </row>
    <row r="210" spans="13:14">
      <c r="M210" s="144"/>
      <c r="N210" s="134"/>
    </row>
    <row r="211" spans="13:14">
      <c r="M211" s="144"/>
      <c r="N211" s="134"/>
    </row>
    <row r="212" spans="13:14">
      <c r="M212" s="144"/>
      <c r="N212" s="134"/>
    </row>
    <row r="213" spans="13:14">
      <c r="M213" s="144"/>
      <c r="N213" s="134"/>
    </row>
    <row r="214" spans="13:14">
      <c r="M214" s="144"/>
      <c r="N214" s="134"/>
    </row>
    <row r="215" spans="13:14">
      <c r="M215" s="144"/>
      <c r="N215" s="134"/>
    </row>
    <row r="216" spans="13:14">
      <c r="M216" s="144"/>
      <c r="N216" s="134"/>
    </row>
    <row r="217" spans="13:14">
      <c r="M217" s="144"/>
      <c r="N217" s="134"/>
    </row>
    <row r="218" spans="13:14">
      <c r="M218" s="144"/>
      <c r="N218" s="134"/>
    </row>
    <row r="219" spans="13:14">
      <c r="M219" s="144"/>
      <c r="N219" s="134"/>
    </row>
    <row r="220" spans="13:14">
      <c r="M220" s="144"/>
      <c r="N220" s="134"/>
    </row>
    <row r="221" spans="13:14">
      <c r="M221" s="144"/>
      <c r="N221" s="134"/>
    </row>
    <row r="222" spans="13:14">
      <c r="M222" s="144"/>
      <c r="N222" s="134"/>
    </row>
    <row r="223" spans="13:14">
      <c r="M223" s="144"/>
      <c r="N223" s="134"/>
    </row>
    <row r="224" spans="13:14">
      <c r="M224" s="144"/>
      <c r="N224" s="134"/>
    </row>
    <row r="225" spans="13:14">
      <c r="M225" s="144"/>
      <c r="N225" s="134"/>
    </row>
    <row r="226" spans="13:14">
      <c r="M226" s="144"/>
      <c r="N226" s="134"/>
    </row>
    <row r="227" spans="13:14">
      <c r="M227" s="144"/>
      <c r="N227" s="134"/>
    </row>
    <row r="228" spans="13:14">
      <c r="M228" s="144"/>
      <c r="N228" s="134"/>
    </row>
    <row r="229" spans="13:14">
      <c r="M229" s="144"/>
      <c r="N229" s="134"/>
    </row>
    <row r="230" spans="13:14">
      <c r="M230" s="144"/>
      <c r="N230" s="134"/>
    </row>
    <row r="231" spans="13:14">
      <c r="M231" s="144"/>
      <c r="N231" s="134"/>
    </row>
    <row r="232" spans="13:14">
      <c r="M232" s="144"/>
      <c r="N232" s="134"/>
    </row>
    <row r="233" spans="13:14">
      <c r="M233" s="144"/>
      <c r="N233" s="134"/>
    </row>
    <row r="234" spans="13:14">
      <c r="M234" s="144"/>
      <c r="N234" s="134"/>
    </row>
    <row r="235" spans="13:14">
      <c r="M235" s="144"/>
      <c r="N235" s="134"/>
    </row>
    <row r="236" spans="13:14">
      <c r="M236" s="144"/>
      <c r="N236" s="134"/>
    </row>
    <row r="237" spans="13:14">
      <c r="M237" s="144"/>
      <c r="N237" s="134"/>
    </row>
    <row r="238" spans="13:14">
      <c r="M238" s="144"/>
      <c r="N238" s="134"/>
    </row>
    <row r="239" spans="13:14">
      <c r="M239" s="144"/>
      <c r="N239" s="134"/>
    </row>
    <row r="240" spans="13:14">
      <c r="M240" s="144"/>
      <c r="N240" s="134"/>
    </row>
    <row r="241" spans="13:14">
      <c r="M241" s="144"/>
      <c r="N241" s="134"/>
    </row>
    <row r="242" spans="13:14">
      <c r="M242" s="144"/>
      <c r="N242" s="134"/>
    </row>
    <row r="243" spans="13:14">
      <c r="M243" s="144"/>
      <c r="N243" s="134"/>
    </row>
    <row r="244" spans="13:14">
      <c r="M244" s="144"/>
      <c r="N244" s="134"/>
    </row>
    <row r="245" spans="13:14">
      <c r="M245" s="144"/>
      <c r="N245" s="134"/>
    </row>
    <row r="246" spans="13:14">
      <c r="M246" s="144"/>
      <c r="N246" s="134"/>
    </row>
    <row r="247" spans="13:14">
      <c r="M247" s="144"/>
      <c r="N247" s="134"/>
    </row>
    <row r="248" spans="13:14">
      <c r="M248" s="144"/>
      <c r="N248" s="134"/>
    </row>
    <row r="249" spans="13:14">
      <c r="M249" s="144"/>
      <c r="N249" s="134"/>
    </row>
    <row r="250" spans="13:14">
      <c r="M250" s="144"/>
      <c r="N250" s="134"/>
    </row>
    <row r="251" spans="13:14">
      <c r="M251" s="144"/>
      <c r="N251" s="134"/>
    </row>
    <row r="252" spans="13:14">
      <c r="M252" s="144"/>
      <c r="N252" s="134"/>
    </row>
    <row r="253" spans="13:14">
      <c r="M253" s="144"/>
      <c r="N253" s="134"/>
    </row>
    <row r="254" spans="13:14">
      <c r="M254" s="144"/>
      <c r="N254" s="134"/>
    </row>
    <row r="255" spans="13:14">
      <c r="M255" s="144"/>
      <c r="N255" s="134"/>
    </row>
    <row r="256" spans="13:14">
      <c r="M256" s="144"/>
      <c r="N256" s="134"/>
    </row>
    <row r="257" spans="13:14">
      <c r="M257" s="144"/>
      <c r="N257" s="134"/>
    </row>
    <row r="258" spans="13:14">
      <c r="M258" s="144"/>
      <c r="N258" s="134"/>
    </row>
    <row r="259" spans="13:14">
      <c r="M259" s="144"/>
      <c r="N259" s="134"/>
    </row>
    <row r="260" spans="13:14">
      <c r="M260" s="144"/>
      <c r="N260" s="134"/>
    </row>
    <row r="261" spans="13:14">
      <c r="M261" s="144"/>
      <c r="N261" s="134"/>
    </row>
    <row r="262" spans="13:14">
      <c r="M262" s="144"/>
      <c r="N262" s="134"/>
    </row>
    <row r="263" spans="13:14">
      <c r="M263" s="144"/>
      <c r="N263" s="134"/>
    </row>
    <row r="264" spans="13:14">
      <c r="M264" s="144"/>
      <c r="N264" s="134"/>
    </row>
    <row r="265" spans="13:14">
      <c r="M265" s="144"/>
      <c r="N265" s="134"/>
    </row>
    <row r="266" spans="13:14">
      <c r="M266" s="144"/>
      <c r="N266" s="134"/>
    </row>
    <row r="267" spans="13:14">
      <c r="M267" s="144"/>
      <c r="N267" s="134"/>
    </row>
    <row r="268" spans="13:14">
      <c r="M268" s="144"/>
      <c r="N268" s="134"/>
    </row>
    <row r="269" spans="13:14">
      <c r="M269" s="144"/>
      <c r="N269" s="134"/>
    </row>
    <row r="270" spans="13:14">
      <c r="M270" s="144"/>
      <c r="N270" s="134"/>
    </row>
    <row r="271" spans="13:14">
      <c r="M271" s="144"/>
      <c r="N271" s="134"/>
    </row>
    <row r="272" spans="13:14">
      <c r="M272" s="144"/>
      <c r="N272" s="134"/>
    </row>
    <row r="273" spans="13:14">
      <c r="M273" s="144"/>
      <c r="N273" s="134"/>
    </row>
    <row r="274" spans="13:14">
      <c r="M274" s="144"/>
      <c r="N274" s="134"/>
    </row>
    <row r="275" spans="13:14">
      <c r="M275" s="144"/>
      <c r="N275" s="134"/>
    </row>
    <row r="276" spans="13:14">
      <c r="M276" s="144"/>
      <c r="N276" s="134"/>
    </row>
    <row r="277" spans="13:14">
      <c r="M277" s="144"/>
      <c r="N277" s="134"/>
    </row>
    <row r="278" spans="13:14">
      <c r="M278" s="144"/>
      <c r="N278" s="134"/>
    </row>
    <row r="279" spans="13:14">
      <c r="M279" s="144"/>
      <c r="N279" s="134"/>
    </row>
    <row r="280" spans="13:14">
      <c r="M280" s="144"/>
      <c r="N280" s="134"/>
    </row>
    <row r="281" spans="13:14">
      <c r="M281" s="144"/>
      <c r="N281" s="134"/>
    </row>
    <row r="282" spans="13:14">
      <c r="M282" s="144"/>
      <c r="N282" s="134"/>
    </row>
    <row r="283" spans="13:14">
      <c r="M283" s="144"/>
      <c r="N283" s="134"/>
    </row>
    <row r="284" spans="13:14">
      <c r="M284" s="144"/>
      <c r="N284" s="134"/>
    </row>
    <row r="285" spans="13:14">
      <c r="M285" s="144"/>
      <c r="N285" s="134"/>
    </row>
    <row r="286" spans="13:14">
      <c r="M286" s="144"/>
      <c r="N286" s="134"/>
    </row>
    <row r="287" spans="13:14">
      <c r="M287" s="144"/>
      <c r="N287" s="134"/>
    </row>
    <row r="288" spans="13:14">
      <c r="M288" s="144"/>
      <c r="N288" s="134"/>
    </row>
    <row r="289" spans="13:14">
      <c r="M289" s="144"/>
      <c r="N289" s="134"/>
    </row>
    <row r="290" spans="13:14">
      <c r="M290" s="144"/>
      <c r="N290" s="134"/>
    </row>
    <row r="291" spans="13:14">
      <c r="M291" s="144"/>
      <c r="N291" s="134"/>
    </row>
    <row r="292" spans="13:14">
      <c r="M292" s="144"/>
      <c r="N292" s="134"/>
    </row>
    <row r="293" spans="13:14">
      <c r="M293" s="144"/>
      <c r="N293" s="134"/>
    </row>
    <row r="294" spans="13:14">
      <c r="M294" s="144"/>
      <c r="N294" s="134"/>
    </row>
    <row r="295" spans="13:14">
      <c r="M295" s="144"/>
      <c r="N295" s="134"/>
    </row>
    <row r="296" spans="13:14">
      <c r="M296" s="144"/>
      <c r="N296" s="134"/>
    </row>
    <row r="297" spans="13:14">
      <c r="M297" s="144"/>
      <c r="N297" s="134"/>
    </row>
    <row r="298" spans="13:14">
      <c r="M298" s="144"/>
      <c r="N298" s="134"/>
    </row>
    <row r="299" spans="13:14">
      <c r="M299" s="144"/>
      <c r="N299" s="134"/>
    </row>
    <row r="300" spans="13:14">
      <c r="M300" s="144"/>
      <c r="N300" s="134"/>
    </row>
    <row r="301" spans="13:14">
      <c r="M301" s="144"/>
      <c r="N301" s="134"/>
    </row>
    <row r="302" spans="13:14">
      <c r="M302" s="144"/>
      <c r="N302" s="134"/>
    </row>
    <row r="303" spans="13:14">
      <c r="M303" s="144"/>
      <c r="N303" s="134"/>
    </row>
    <row r="304" spans="13:14">
      <c r="M304" s="144"/>
      <c r="N304" s="134"/>
    </row>
    <row r="305" spans="13:14">
      <c r="M305" s="144"/>
      <c r="N305" s="134"/>
    </row>
    <row r="306" spans="13:14">
      <c r="M306" s="144"/>
      <c r="N306" s="134"/>
    </row>
    <row r="307" spans="13:14">
      <c r="M307" s="144"/>
      <c r="N307" s="134"/>
    </row>
    <row r="308" spans="13:14">
      <c r="M308" s="144"/>
      <c r="N308" s="134"/>
    </row>
    <row r="309" spans="13:14">
      <c r="M309" s="144"/>
      <c r="N309" s="134"/>
    </row>
    <row r="310" spans="13:14">
      <c r="M310" s="144"/>
      <c r="N310" s="134"/>
    </row>
    <row r="311" spans="13:14">
      <c r="M311" s="144"/>
      <c r="N311" s="134"/>
    </row>
    <row r="312" spans="13:14">
      <c r="M312" s="144"/>
      <c r="N312" s="134"/>
    </row>
    <row r="313" spans="13:14">
      <c r="M313" s="144"/>
      <c r="N313" s="134"/>
    </row>
    <row r="314" spans="13:14">
      <c r="M314" s="144"/>
      <c r="N314" s="134"/>
    </row>
    <row r="315" spans="13:14">
      <c r="M315" s="144"/>
      <c r="N315" s="134"/>
    </row>
    <row r="316" spans="13:14">
      <c r="M316" s="144"/>
      <c r="N316" s="134"/>
    </row>
    <row r="317" spans="13:14">
      <c r="M317" s="144"/>
      <c r="N317" s="134"/>
    </row>
    <row r="318" spans="13:14">
      <c r="M318" s="144"/>
      <c r="N318" s="134"/>
    </row>
    <row r="319" spans="13:14">
      <c r="M319" s="144"/>
      <c r="N319" s="134"/>
    </row>
    <row r="320" spans="13:14">
      <c r="M320" s="144"/>
      <c r="N320" s="134"/>
    </row>
    <row r="321" spans="13:14">
      <c r="M321" s="144"/>
      <c r="N321" s="134"/>
    </row>
    <row r="322" spans="13:14">
      <c r="M322" s="144"/>
      <c r="N322" s="134"/>
    </row>
    <row r="323" spans="13:14">
      <c r="M323" s="144"/>
      <c r="N323" s="134"/>
    </row>
    <row r="324" spans="13:14">
      <c r="M324" s="144"/>
      <c r="N324" s="134"/>
    </row>
    <row r="325" spans="13:14">
      <c r="M325" s="144"/>
      <c r="N325" s="134"/>
    </row>
    <row r="326" spans="13:14">
      <c r="M326" s="144"/>
      <c r="N326" s="134"/>
    </row>
    <row r="327" spans="13:14">
      <c r="M327" s="144"/>
      <c r="N327" s="134"/>
    </row>
    <row r="328" spans="13:14">
      <c r="M328" s="144"/>
      <c r="N328" s="134"/>
    </row>
    <row r="329" spans="13:14">
      <c r="M329" s="144"/>
      <c r="N329" s="134"/>
    </row>
    <row r="330" spans="13:14">
      <c r="M330" s="144"/>
      <c r="N330" s="134"/>
    </row>
    <row r="331" spans="13:14">
      <c r="M331" s="144"/>
      <c r="N331" s="134"/>
    </row>
    <row r="332" spans="13:14">
      <c r="M332" s="144"/>
      <c r="N332" s="134"/>
    </row>
    <row r="333" spans="13:14">
      <c r="M333" s="144"/>
      <c r="N333" s="134"/>
    </row>
    <row r="334" spans="13:14">
      <c r="M334" s="144"/>
      <c r="N334" s="134"/>
    </row>
    <row r="335" spans="13:14">
      <c r="M335" s="144"/>
      <c r="N335" s="134"/>
    </row>
    <row r="336" spans="13:14">
      <c r="M336" s="144"/>
      <c r="N336" s="134"/>
    </row>
    <row r="337" spans="13:14">
      <c r="M337" s="144"/>
      <c r="N337" s="134"/>
    </row>
    <row r="338" spans="13:14">
      <c r="M338" s="144"/>
      <c r="N338" s="134"/>
    </row>
    <row r="339" spans="13:14">
      <c r="M339" s="144"/>
      <c r="N339" s="134"/>
    </row>
    <row r="340" spans="13:14">
      <c r="M340" s="144"/>
      <c r="N340" s="134"/>
    </row>
    <row r="341" spans="13:14">
      <c r="M341" s="144"/>
      <c r="N341" s="134"/>
    </row>
    <row r="342" spans="13:14">
      <c r="M342" s="144"/>
      <c r="N342" s="134"/>
    </row>
    <row r="343" spans="13:14">
      <c r="M343" s="144"/>
      <c r="N343" s="134"/>
    </row>
    <row r="344" spans="13:14">
      <c r="M344" s="144"/>
      <c r="N344" s="134"/>
    </row>
    <row r="345" spans="13:14">
      <c r="M345" s="144"/>
      <c r="N345" s="134"/>
    </row>
    <row r="346" spans="13:14">
      <c r="M346" s="144"/>
      <c r="N346" s="134"/>
    </row>
    <row r="347" spans="13:14">
      <c r="M347" s="144"/>
      <c r="N347" s="134"/>
    </row>
    <row r="348" spans="13:14">
      <c r="M348" s="144"/>
      <c r="N348" s="134"/>
    </row>
    <row r="349" spans="13:14">
      <c r="M349" s="144"/>
      <c r="N349" s="134"/>
    </row>
    <row r="350" spans="13:14">
      <c r="M350" s="144"/>
      <c r="N350" s="134"/>
    </row>
    <row r="351" spans="13:14">
      <c r="M351" s="144"/>
      <c r="N351" s="134"/>
    </row>
    <row r="352" spans="13:14">
      <c r="M352" s="144"/>
      <c r="N352" s="134"/>
    </row>
    <row r="353" spans="13:14">
      <c r="M353" s="144"/>
      <c r="N353" s="134"/>
    </row>
    <row r="354" spans="13:14">
      <c r="M354" s="144"/>
      <c r="N354" s="134"/>
    </row>
    <row r="355" spans="13:14">
      <c r="M355" s="144"/>
      <c r="N355" s="134"/>
    </row>
    <row r="356" spans="13:14">
      <c r="M356" s="144"/>
      <c r="N356" s="134"/>
    </row>
    <row r="357" spans="13:14">
      <c r="M357" s="144"/>
      <c r="N357" s="134"/>
    </row>
    <row r="358" spans="13:14">
      <c r="M358" s="144"/>
      <c r="N358" s="134"/>
    </row>
    <row r="359" spans="13:14">
      <c r="M359" s="144"/>
      <c r="N359" s="134"/>
    </row>
    <row r="360" spans="13:14">
      <c r="M360" s="144"/>
      <c r="N360" s="134"/>
    </row>
    <row r="361" spans="13:14">
      <c r="M361" s="144"/>
      <c r="N361" s="134"/>
    </row>
    <row r="362" spans="13:14">
      <c r="M362" s="144"/>
      <c r="N362" s="134"/>
    </row>
    <row r="363" spans="13:14">
      <c r="M363" s="144"/>
      <c r="N363" s="134"/>
    </row>
    <row r="364" spans="13:14">
      <c r="M364" s="144"/>
      <c r="N364" s="134"/>
    </row>
    <row r="365" spans="13:14">
      <c r="M365" s="144"/>
      <c r="N365" s="134"/>
    </row>
    <row r="366" spans="13:14">
      <c r="M366" s="144"/>
      <c r="N366" s="134"/>
    </row>
    <row r="367" spans="13:14">
      <c r="M367" s="144"/>
      <c r="N367" s="134"/>
    </row>
    <row r="368" spans="13:14">
      <c r="M368" s="144"/>
      <c r="N368" s="134"/>
    </row>
    <row r="369" spans="13:14">
      <c r="M369" s="144"/>
      <c r="N369" s="134"/>
    </row>
    <row r="370" spans="13:14">
      <c r="M370" s="144"/>
      <c r="N370" s="134"/>
    </row>
  </sheetData>
  <autoFilter ref="A11:L37"/>
  <customSheetViews>
    <customSheetView guid="{5E0BB7FF-B9C6-48B8-AA99-E55D5DECDEBA}" scale="87" showGridLines="0" fitToPage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"/>
      <headerFooter alignWithMargins="0">
        <oddFooter>Страница &amp;P из &amp;N</oddFooter>
      </headerFooter>
      <autoFilter ref="A11:L90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7" showPageBreaks="1" showGridLines="0" fitToPage="1" printArea="1" filter="1" showAutoFilter="1" showRuler="0">
      <pane ySplit="94" topLeftCell="A96" activePane="bottomLeft" state="frozen"/>
      <selection pane="bottomLeft" activeCell="A95" sqref="A13:A95"/>
      <rowBreaks count="4" manualBreakCount="4">
        <brk id="55" max="11" man="1"/>
        <brk id="61" max="11" man="1"/>
        <brk id="67" max="16383" man="1"/>
        <brk id="99" max="11" man="1"/>
      </rowBreaks>
      <pageMargins left="0.75" right="0.75" top="1" bottom="1" header="0.5" footer="0.5"/>
      <pageSetup paperSize="9" scale="58" fitToHeight="30" orientation="landscape" r:id="rId4"/>
      <headerFooter alignWithMargins="0">
        <oddFooter>Страница &amp;P из &amp;N</oddFooter>
      </headerFooter>
      <autoFilter ref="B1:M1">
        <filterColumn colId="0">
          <customFilters and="1">
            <customFilter operator="notEqual" val=" "/>
          </customFilters>
        </filterColumn>
      </autoFilter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6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7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8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30" orientation="landscape" r:id="rId9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0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45" activePane="bottomLeft" state="frozen"/>
      <selection pane="bottomLeft" activeCell="B35" sqref="B35:D35"/>
      <pageMargins left="0.75" right="0.75" top="1" bottom="1" header="0.5" footer="0.5"/>
      <pageSetup paperSize="9" scale="67" fitToHeight="30" orientation="landscape" r:id="rId11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48" activePane="bottomLeft" state="frozen"/>
      <selection pane="bottomLeft"/>
      <rowBreaks count="1" manualBreakCount="1">
        <brk id="67" max="16383" man="1"/>
      </rowBreaks>
      <pageMargins left="0.75" right="0.75" top="1" bottom="1" header="0.5" footer="0.5"/>
      <pageSetup paperSize="9" scale="67" fitToHeight="30" orientation="landscape" r:id="rId12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3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2" max="11" man="1"/>
        <brk id="58" max="11" man="1"/>
        <brk id="64" max="16383" man="1"/>
        <brk id="96" max="11" man="1"/>
      </rowBreaks>
      <pageMargins left="0.75" right="0.75" top="1" bottom="1" header="0.5" footer="0.5"/>
      <pageSetup paperSize="9" scale="58" fitToHeight="30" orientation="landscape" r:id="rId14"/>
      <headerFooter alignWithMargins="0">
        <oddFooter>Страница &amp;P из &amp;N</oddFooter>
      </headerFooter>
      <autoFilter ref="B1:M1"/>
    </customSheetView>
    <customSheetView guid="{1E81E166-ADBF-433F-906C-2BACF9402C63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7" fitToHeight="30" orientation="landscape" r:id="rId15"/>
      <headerFooter alignWithMargins="0">
        <oddFooter>Страница &amp;P из &amp;N</oddFooter>
      </headerFooter>
      <autoFilter ref="A11:L90"/>
    </customSheetView>
    <customSheetView guid="{E09E112B-A15B-4111-9B78-9B966A3E0FC2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6"/>
      <headerFooter alignWithMargins="0">
        <oddFooter>Страница &amp;P из &amp;N</oddFooter>
      </headerFooter>
      <autoFilter ref="A11:L90"/>
    </customSheetView>
    <customSheetView guid="{8CAEE878-299B-418F-AC15-40EE556460F7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7"/>
      <headerFooter alignWithMargins="0">
        <oddFooter>Страница &amp;P из &amp;N</oddFooter>
      </headerFooter>
      <autoFilter ref="A11:L90"/>
    </customSheetView>
    <customSheetView guid="{6E388FBF-2301-4A1E-A3C7-E4F5C606CB14}" scale="87" showPageBreaks="1" showGridLines="0" fitToPage="1" printArea="1" showAutoFilter="1" showRuler="0">
      <pane ySplit="11" topLeftCell="A12" activePane="bottomLeft" state="frozen"/>
      <selection pane="bottomLeft"/>
      <rowBreaks count="4" manualBreakCount="4">
        <brk id="50" max="11" man="1"/>
        <brk id="56" max="11" man="1"/>
        <brk id="62" max="16383" man="1"/>
        <brk id="94" max="11" man="1"/>
      </rowBreaks>
      <pageMargins left="0.75" right="0.75" top="1" bottom="1" header="0.5" footer="0.5"/>
      <pageSetup paperSize="9" scale="58" fitToHeight="30" orientation="landscape" r:id="rId18"/>
      <headerFooter alignWithMargins="0">
        <oddFooter>Страница &amp;P из &amp;N</oddFooter>
      </headerFooter>
      <autoFilter ref="A11:L90"/>
    </customSheetView>
  </customSheetViews>
  <mergeCells count="9">
    <mergeCell ref="A40:F40"/>
    <mergeCell ref="B8:C8"/>
    <mergeCell ref="D8:L8"/>
    <mergeCell ref="B42:F42"/>
    <mergeCell ref="B47:F47"/>
    <mergeCell ref="B43:F43"/>
    <mergeCell ref="B44:F44"/>
    <mergeCell ref="B46:F46"/>
    <mergeCell ref="B45:F45"/>
  </mergeCells>
  <phoneticPr fontId="9" type="noConversion"/>
  <dataValidations count="2">
    <dataValidation type="list" allowBlank="1" showInputMessage="1" showErrorMessage="1" sqref="E37 E18:E25 E31:E33 E35 E27:E29 E13:E16">
      <formula1>$A$52:$A$54</formula1>
    </dataValidation>
    <dataValidation type="list" allowBlank="1" showInputMessage="1" showErrorMessage="1" sqref="A12:A37">
      <formula1>$A$49:$A$51</formula1>
    </dataValidation>
  </dataValidations>
  <hyperlinks>
    <hyperlink ref="D2" r:id="rId19"/>
    <hyperlink ref="D1" r:id="rId20"/>
    <hyperlink ref="D3" r:id="rId21"/>
  </hyperlinks>
  <pageMargins left="0.75" right="0.75" top="1" bottom="1" header="0.5" footer="0.5"/>
  <pageSetup paperSize="9" scale="57" fitToHeight="30" orientation="landscape" r:id="rId22"/>
  <headerFooter alignWithMargins="0">
    <oddFooter>Страница &amp;P из &amp;N</oddFooter>
  </headerFooter>
  <rowBreaks count="1" manualBreakCount="1">
    <brk id="41" max="11" man="1"/>
  </rowBreaks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U1364"/>
  <sheetViews>
    <sheetView showGridLines="0" tabSelected="1" showRuler="0" zoomScale="83" zoomScaleNormal="83" zoomScalePageLayoutView="70" workbookViewId="0">
      <pane ySplit="11" topLeftCell="A12" activePane="bottomLeft" state="frozen"/>
      <selection pane="bottomLeft"/>
    </sheetView>
  </sheetViews>
  <sheetFormatPr defaultColWidth="9.140625" defaultRowHeight="12.75" outlineLevelRow="3"/>
  <cols>
    <col min="1" max="1" width="17.7109375" style="3" customWidth="1"/>
    <col min="2" max="2" width="9.7109375" style="3" customWidth="1"/>
    <col min="3" max="3" width="105.140625" style="3" customWidth="1"/>
    <col min="4" max="4" width="10.5703125" style="3" customWidth="1"/>
    <col min="5" max="5" width="11.85546875" style="3" customWidth="1"/>
    <col min="6" max="6" width="11.42578125" style="3" customWidth="1"/>
    <col min="7" max="7" width="10.5703125" style="3" customWidth="1"/>
    <col min="8" max="8" width="11.5703125" style="3" customWidth="1"/>
    <col min="9" max="12" width="10.5703125" style="3" customWidth="1"/>
    <col min="13" max="13" width="40.7109375" style="3" customWidth="1"/>
    <col min="14" max="16384" width="9.140625" style="3"/>
  </cols>
  <sheetData>
    <row r="1" spans="1:14" s="6" customFormat="1">
      <c r="B1" s="7"/>
      <c r="D1" s="8" t="s">
        <v>244</v>
      </c>
      <c r="E1" s="9"/>
      <c r="F1" s="9"/>
      <c r="G1" s="9"/>
      <c r="H1" s="9"/>
      <c r="I1" s="9"/>
      <c r="J1" s="9"/>
      <c r="K1" s="9"/>
      <c r="L1" s="9"/>
    </row>
    <row r="2" spans="1:14" s="6" customFormat="1">
      <c r="B2" s="7"/>
      <c r="D2" s="8" t="s">
        <v>104</v>
      </c>
      <c r="E2" s="9"/>
      <c r="F2" s="9"/>
      <c r="G2" s="9"/>
      <c r="H2" s="9"/>
      <c r="I2" s="9"/>
      <c r="J2" s="9"/>
      <c r="K2" s="9"/>
      <c r="L2" s="9"/>
    </row>
    <row r="3" spans="1:14" s="6" customFormat="1">
      <c r="B3" s="7"/>
      <c r="D3" s="8" t="s">
        <v>98</v>
      </c>
      <c r="E3" s="9"/>
      <c r="F3" s="9"/>
      <c r="G3" s="9"/>
      <c r="H3" s="9"/>
      <c r="I3" s="9"/>
      <c r="J3" s="9"/>
      <c r="K3" s="9"/>
      <c r="L3" s="9"/>
    </row>
    <row r="4" spans="1:14" s="6" customFormat="1">
      <c r="B4" s="7"/>
      <c r="D4" s="8"/>
      <c r="E4" s="9"/>
      <c r="F4" s="9"/>
      <c r="G4" s="9"/>
      <c r="H4" s="9"/>
      <c r="I4" s="9"/>
      <c r="J4" s="9"/>
      <c r="K4" s="9"/>
      <c r="L4" s="9"/>
    </row>
    <row r="5" spans="1:14" s="6" customFormat="1">
      <c r="B5" s="7"/>
      <c r="D5" s="8"/>
      <c r="E5" s="9"/>
      <c r="F5" s="9"/>
      <c r="G5" s="9"/>
      <c r="H5" s="9"/>
      <c r="I5" s="9"/>
      <c r="J5" s="9"/>
      <c r="K5" s="9"/>
      <c r="L5" s="9"/>
    </row>
    <row r="6" spans="1:14">
      <c r="D6" s="2"/>
    </row>
    <row r="7" spans="1:14" s="6" customFormat="1">
      <c r="B7" s="7"/>
      <c r="D7" s="10"/>
      <c r="E7" s="9"/>
      <c r="F7" s="9"/>
      <c r="G7" s="9"/>
      <c r="H7" s="9"/>
      <c r="I7" s="9"/>
      <c r="J7" s="9"/>
      <c r="K7" s="9"/>
      <c r="L7" s="9"/>
    </row>
    <row r="8" spans="1:14" s="6" customFormat="1">
      <c r="A8" s="11"/>
      <c r="B8" s="764" t="s">
        <v>1349</v>
      </c>
      <c r="C8" s="709"/>
      <c r="D8" s="704"/>
      <c r="E8" s="705"/>
      <c r="F8" s="705"/>
      <c r="G8" s="705"/>
      <c r="H8" s="705"/>
      <c r="I8" s="705"/>
      <c r="J8" s="705"/>
      <c r="K8" s="705"/>
      <c r="L8" s="706"/>
    </row>
    <row r="9" spans="1:14" s="12" customFormat="1" ht="17.25" customHeight="1">
      <c r="A9" s="5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140"/>
    </row>
    <row r="10" spans="1:14" s="13" customFormat="1" ht="42" customHeight="1">
      <c r="A10" s="5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1"/>
    </row>
    <row r="11" spans="1:14" s="16" customFormat="1" ht="65.25" customHeight="1">
      <c r="A11" s="14" t="s">
        <v>455</v>
      </c>
      <c r="B11" s="14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3"/>
      <c r="M11" s="15" t="s">
        <v>158</v>
      </c>
    </row>
    <row r="12" spans="1:14" s="163" customFormat="1">
      <c r="A12" s="571"/>
      <c r="B12" s="707" t="s">
        <v>11</v>
      </c>
      <c r="C12" s="708"/>
      <c r="D12" s="708"/>
      <c r="E12" s="708"/>
      <c r="F12" s="43"/>
      <c r="G12" s="43"/>
      <c r="H12" s="43"/>
      <c r="I12" s="43"/>
      <c r="J12" s="43"/>
      <c r="K12" s="43"/>
      <c r="L12" s="43"/>
      <c r="M12" s="551"/>
    </row>
    <row r="13" spans="1:14" s="163" customFormat="1" ht="15">
      <c r="A13" s="571" t="s">
        <v>452</v>
      </c>
      <c r="B13" s="366">
        <v>134391</v>
      </c>
      <c r="C13" s="159" t="s">
        <v>1166</v>
      </c>
      <c r="D13" s="157" t="s">
        <v>377</v>
      </c>
      <c r="E13" s="687" t="s">
        <v>1333</v>
      </c>
      <c r="F13" s="687"/>
      <c r="G13" s="687"/>
      <c r="H13" s="687"/>
      <c r="I13" s="687"/>
      <c r="J13" s="394"/>
      <c r="K13" s="394"/>
      <c r="L13" s="394"/>
      <c r="M13" s="394"/>
    </row>
    <row r="14" spans="1:14" s="163" customFormat="1" ht="15">
      <c r="A14" s="571" t="s">
        <v>452</v>
      </c>
      <c r="B14" s="366">
        <v>134392</v>
      </c>
      <c r="C14" s="159" t="s">
        <v>1167</v>
      </c>
      <c r="D14" s="157" t="s">
        <v>377</v>
      </c>
      <c r="E14" s="687" t="s">
        <v>1333</v>
      </c>
      <c r="F14" s="687"/>
      <c r="G14" s="687"/>
      <c r="H14" s="687"/>
      <c r="I14" s="687"/>
      <c r="J14" s="394"/>
      <c r="K14" s="394"/>
      <c r="L14" s="394"/>
      <c r="M14" s="394"/>
    </row>
    <row r="15" spans="1:14" s="163" customFormat="1" ht="15">
      <c r="A15" s="571" t="s">
        <v>452</v>
      </c>
      <c r="B15" s="366">
        <v>133944</v>
      </c>
      <c r="C15" s="159" t="s">
        <v>1202</v>
      </c>
      <c r="D15" s="157" t="s">
        <v>377</v>
      </c>
      <c r="E15" s="687" t="s">
        <v>1334</v>
      </c>
      <c r="F15" s="687"/>
      <c r="G15" s="687"/>
      <c r="H15" s="687"/>
      <c r="I15" s="687"/>
      <c r="J15" s="358"/>
      <c r="K15" s="394"/>
      <c r="L15" s="394"/>
      <c r="M15" s="394"/>
      <c r="N15" s="406"/>
    </row>
    <row r="16" spans="1:14" s="163" customFormat="1" ht="15">
      <c r="A16" s="571" t="s">
        <v>452</v>
      </c>
      <c r="B16" s="366">
        <v>134390</v>
      </c>
      <c r="C16" s="159" t="s">
        <v>1203</v>
      </c>
      <c r="D16" s="157" t="s">
        <v>377</v>
      </c>
      <c r="E16" s="687" t="s">
        <v>1334</v>
      </c>
      <c r="F16" s="687"/>
      <c r="G16" s="687"/>
      <c r="H16" s="687"/>
      <c r="I16" s="687"/>
      <c r="J16" s="358"/>
      <c r="K16" s="394"/>
      <c r="L16" s="394"/>
      <c r="M16" s="394"/>
      <c r="N16" s="406"/>
    </row>
    <row r="17" spans="1:14" s="163" customFormat="1" ht="15">
      <c r="A17" s="571"/>
      <c r="B17" s="656">
        <v>136345</v>
      </c>
      <c r="C17" s="657" t="s">
        <v>1214</v>
      </c>
      <c r="D17" s="658" t="s">
        <v>377</v>
      </c>
      <c r="E17" s="688" t="s">
        <v>1335</v>
      </c>
      <c r="F17" s="688"/>
      <c r="G17" s="688"/>
      <c r="H17" s="687"/>
      <c r="I17" s="687"/>
      <c r="J17" s="358"/>
      <c r="K17" s="394"/>
      <c r="L17" s="394"/>
      <c r="M17" s="394"/>
      <c r="N17" s="406"/>
    </row>
    <row r="18" spans="1:14" s="163" customFormat="1" ht="15">
      <c r="A18" s="571"/>
      <c r="B18" s="656">
        <v>136346</v>
      </c>
      <c r="C18" s="657" t="s">
        <v>1215</v>
      </c>
      <c r="D18" s="658" t="s">
        <v>377</v>
      </c>
      <c r="E18" s="688" t="s">
        <v>1335</v>
      </c>
      <c r="F18" s="688"/>
      <c r="G18" s="688"/>
      <c r="H18" s="687"/>
      <c r="I18" s="687"/>
      <c r="J18" s="358"/>
      <c r="K18" s="394"/>
      <c r="L18" s="394"/>
      <c r="M18" s="394"/>
      <c r="N18" s="406"/>
    </row>
    <row r="19" spans="1:14" s="163" customFormat="1" ht="15">
      <c r="A19" s="571"/>
      <c r="B19" s="656">
        <v>136347</v>
      </c>
      <c r="C19" s="657" t="s">
        <v>1216</v>
      </c>
      <c r="D19" s="658" t="s">
        <v>377</v>
      </c>
      <c r="E19" s="688" t="s">
        <v>55</v>
      </c>
      <c r="F19" s="688"/>
      <c r="G19" s="688"/>
      <c r="H19" s="687"/>
      <c r="I19" s="687"/>
      <c r="J19" s="358"/>
      <c r="K19" s="394"/>
      <c r="L19" s="394"/>
      <c r="M19" s="394"/>
      <c r="N19" s="406"/>
    </row>
    <row r="20" spans="1:14" s="163" customFormat="1" ht="15">
      <c r="A20" s="571"/>
      <c r="B20" s="656">
        <v>136348</v>
      </c>
      <c r="C20" s="657" t="s">
        <v>1217</v>
      </c>
      <c r="D20" s="658" t="s">
        <v>377</v>
      </c>
      <c r="E20" s="688" t="s">
        <v>55</v>
      </c>
      <c r="F20" s="688"/>
      <c r="G20" s="688"/>
      <c r="H20" s="687"/>
      <c r="I20" s="687"/>
      <c r="J20" s="358"/>
      <c r="K20" s="394"/>
      <c r="L20" s="394"/>
      <c r="M20" s="394"/>
      <c r="N20" s="406"/>
    </row>
    <row r="21" spans="1:14" s="609" customFormat="1" ht="15" outlineLevel="1">
      <c r="A21" s="571" t="s">
        <v>452</v>
      </c>
      <c r="B21" s="659">
        <v>133474</v>
      </c>
      <c r="C21" s="660" t="s">
        <v>1193</v>
      </c>
      <c r="D21" s="658" t="s">
        <v>377</v>
      </c>
      <c r="E21" s="688" t="s">
        <v>1336</v>
      </c>
      <c r="F21" s="688"/>
      <c r="G21" s="688"/>
      <c r="H21" s="687"/>
      <c r="I21" s="687"/>
      <c r="J21" s="599"/>
      <c r="K21" s="448"/>
      <c r="L21" s="448"/>
      <c r="M21" s="448"/>
    </row>
    <row r="22" spans="1:14" s="609" customFormat="1" ht="15" outlineLevel="1">
      <c r="A22" s="571" t="s">
        <v>452</v>
      </c>
      <c r="B22" s="659">
        <v>133473</v>
      </c>
      <c r="C22" s="660" t="s">
        <v>1194</v>
      </c>
      <c r="D22" s="658" t="s">
        <v>377</v>
      </c>
      <c r="E22" s="688" t="s">
        <v>1336</v>
      </c>
      <c r="F22" s="688"/>
      <c r="G22" s="688"/>
      <c r="H22" s="687"/>
      <c r="I22" s="687"/>
      <c r="J22" s="599"/>
      <c r="K22" s="448"/>
      <c r="L22" s="448"/>
      <c r="M22" s="448"/>
    </row>
    <row r="23" spans="1:14" s="609" customFormat="1" ht="15" outlineLevel="1">
      <c r="A23" s="571"/>
      <c r="B23" s="659">
        <v>133532</v>
      </c>
      <c r="C23" s="660" t="s">
        <v>1190</v>
      </c>
      <c r="D23" s="658" t="s">
        <v>377</v>
      </c>
      <c r="E23" s="686" t="s">
        <v>55</v>
      </c>
      <c r="F23" s="686"/>
      <c r="G23" s="686"/>
      <c r="H23" s="686"/>
      <c r="I23" s="686"/>
      <c r="J23" s="598"/>
      <c r="K23" s="599"/>
      <c r="L23" s="448"/>
      <c r="M23" s="448"/>
      <c r="N23" s="610"/>
    </row>
    <row r="24" spans="1:14" s="609" customFormat="1" ht="15" outlineLevel="1">
      <c r="A24" s="571"/>
      <c r="B24" s="659">
        <v>133533</v>
      </c>
      <c r="C24" s="660" t="s">
        <v>1191</v>
      </c>
      <c r="D24" s="658" t="s">
        <v>377</v>
      </c>
      <c r="E24" s="661" t="s">
        <v>55</v>
      </c>
      <c r="F24" s="661"/>
      <c r="G24" s="661"/>
      <c r="H24" s="661"/>
      <c r="I24" s="661"/>
      <c r="J24" s="598"/>
      <c r="K24" s="599"/>
      <c r="L24" s="448"/>
      <c r="M24" s="448"/>
      <c r="N24" s="610"/>
    </row>
    <row r="25" spans="1:14" s="609" customFormat="1" ht="15" outlineLevel="1">
      <c r="A25" s="571"/>
      <c r="B25" s="712" t="s">
        <v>1192</v>
      </c>
      <c r="C25" s="713"/>
      <c r="D25" s="713"/>
      <c r="E25" s="713"/>
      <c r="F25" s="662"/>
      <c r="G25" s="662"/>
      <c r="H25" s="662"/>
      <c r="I25" s="663"/>
      <c r="J25" s="598"/>
      <c r="K25" s="599"/>
      <c r="L25" s="448"/>
      <c r="M25" s="448"/>
      <c r="N25" s="610"/>
    </row>
    <row r="26" spans="1:14" s="609" customFormat="1" ht="15" outlineLevel="1">
      <c r="A26" s="571"/>
      <c r="B26" s="659">
        <v>135918</v>
      </c>
      <c r="C26" s="660" t="s">
        <v>1195</v>
      </c>
      <c r="D26" s="658" t="s">
        <v>377</v>
      </c>
      <c r="E26" s="661" t="s">
        <v>55</v>
      </c>
      <c r="F26" s="661"/>
      <c r="G26" s="661"/>
      <c r="H26" s="661"/>
      <c r="I26" s="661"/>
      <c r="J26" s="598"/>
      <c r="K26" s="599"/>
      <c r="L26" s="448"/>
      <c r="M26" s="448"/>
      <c r="N26" s="610"/>
    </row>
    <row r="27" spans="1:14" s="609" customFormat="1" ht="15" outlineLevel="1">
      <c r="A27" s="571"/>
      <c r="B27" s="659">
        <v>135919</v>
      </c>
      <c r="C27" s="660" t="s">
        <v>1196</v>
      </c>
      <c r="D27" s="658" t="s">
        <v>377</v>
      </c>
      <c r="E27" s="661" t="s">
        <v>55</v>
      </c>
      <c r="F27" s="661"/>
      <c r="G27" s="661"/>
      <c r="H27" s="661"/>
      <c r="I27" s="661"/>
      <c r="J27" s="598"/>
      <c r="K27" s="599"/>
      <c r="L27" s="448"/>
      <c r="M27" s="448"/>
      <c r="N27" s="610"/>
    </row>
    <row r="28" spans="1:14" s="609" customFormat="1" ht="15" outlineLevel="1">
      <c r="A28" s="571" t="s">
        <v>452</v>
      </c>
      <c r="B28" s="656">
        <v>136349</v>
      </c>
      <c r="C28" s="657" t="s">
        <v>1218</v>
      </c>
      <c r="D28" s="658" t="s">
        <v>377</v>
      </c>
      <c r="E28" s="688" t="s">
        <v>1337</v>
      </c>
      <c r="F28" s="688"/>
      <c r="G28" s="688"/>
      <c r="H28" s="687"/>
      <c r="I28" s="687"/>
      <c r="J28" s="598"/>
      <c r="K28" s="599"/>
      <c r="L28" s="448"/>
      <c r="M28" s="448"/>
      <c r="N28" s="610"/>
    </row>
    <row r="29" spans="1:14" s="609" customFormat="1" ht="15" outlineLevel="1">
      <c r="A29" s="571" t="s">
        <v>452</v>
      </c>
      <c r="B29" s="656">
        <v>136350</v>
      </c>
      <c r="C29" s="657" t="s">
        <v>1219</v>
      </c>
      <c r="D29" s="658" t="s">
        <v>377</v>
      </c>
      <c r="E29" s="688" t="s">
        <v>1337</v>
      </c>
      <c r="F29" s="688"/>
      <c r="G29" s="688"/>
      <c r="H29" s="687"/>
      <c r="I29" s="687"/>
      <c r="J29" s="598"/>
      <c r="K29" s="599"/>
      <c r="L29" s="448"/>
      <c r="M29" s="448"/>
      <c r="N29" s="610"/>
    </row>
    <row r="30" spans="1:14" s="609" customFormat="1" ht="15" outlineLevel="1">
      <c r="A30" s="571"/>
      <c r="B30" s="656">
        <v>136351</v>
      </c>
      <c r="C30" s="657" t="s">
        <v>1220</v>
      </c>
      <c r="D30" s="658" t="s">
        <v>377</v>
      </c>
      <c r="E30" s="686" t="s">
        <v>55</v>
      </c>
      <c r="F30" s="686"/>
      <c r="G30" s="686"/>
      <c r="H30" s="686"/>
      <c r="I30" s="686"/>
      <c r="J30" s="598"/>
      <c r="K30" s="599"/>
      <c r="L30" s="448"/>
      <c r="M30" s="448"/>
      <c r="N30" s="610"/>
    </row>
    <row r="31" spans="1:14" s="609" customFormat="1" ht="15" outlineLevel="1">
      <c r="A31" s="571"/>
      <c r="B31" s="656">
        <v>136352</v>
      </c>
      <c r="C31" s="657" t="s">
        <v>1221</v>
      </c>
      <c r="D31" s="658" t="s">
        <v>377</v>
      </c>
      <c r="E31" s="661" t="s">
        <v>55</v>
      </c>
      <c r="F31" s="661"/>
      <c r="G31" s="661"/>
      <c r="H31" s="661"/>
      <c r="I31" s="661"/>
      <c r="J31" s="598"/>
      <c r="K31" s="599"/>
      <c r="L31" s="448"/>
      <c r="M31" s="448"/>
      <c r="N31" s="610"/>
    </row>
    <row r="32" spans="1:14" s="609" customFormat="1" ht="15" outlineLevel="1">
      <c r="A32" s="571" t="s">
        <v>452</v>
      </c>
      <c r="B32" s="659">
        <v>133475</v>
      </c>
      <c r="C32" s="660" t="s">
        <v>1197</v>
      </c>
      <c r="D32" s="664" t="s">
        <v>377</v>
      </c>
      <c r="E32" s="688" t="s">
        <v>1338</v>
      </c>
      <c r="F32" s="688"/>
      <c r="G32" s="688"/>
      <c r="H32" s="687"/>
      <c r="I32" s="687"/>
      <c r="J32" s="599"/>
      <c r="K32" s="448"/>
      <c r="L32" s="448"/>
      <c r="M32" s="448"/>
    </row>
    <row r="33" spans="1:14" s="609" customFormat="1" ht="15" outlineLevel="1">
      <c r="A33" s="571" t="s">
        <v>452</v>
      </c>
      <c r="B33" s="659">
        <v>133476</v>
      </c>
      <c r="C33" s="660" t="s">
        <v>1198</v>
      </c>
      <c r="D33" s="664" t="s">
        <v>377</v>
      </c>
      <c r="E33" s="688" t="s">
        <v>1338</v>
      </c>
      <c r="F33" s="688"/>
      <c r="G33" s="688"/>
      <c r="H33" s="687"/>
      <c r="I33" s="687"/>
      <c r="J33" s="599"/>
      <c r="K33" s="448"/>
      <c r="L33" s="448"/>
      <c r="M33" s="448"/>
    </row>
    <row r="34" spans="1:14" s="609" customFormat="1" ht="15" outlineLevel="1">
      <c r="A34" s="571"/>
      <c r="B34" s="659">
        <v>133534</v>
      </c>
      <c r="C34" s="660" t="s">
        <v>1212</v>
      </c>
      <c r="D34" s="664" t="s">
        <v>377</v>
      </c>
      <c r="E34" s="690" t="s">
        <v>55</v>
      </c>
      <c r="F34" s="691"/>
      <c r="G34" s="691"/>
      <c r="H34" s="691"/>
      <c r="I34" s="691"/>
      <c r="J34" s="598"/>
      <c r="K34" s="599"/>
      <c r="L34" s="448"/>
      <c r="M34" s="448"/>
      <c r="N34" s="610"/>
    </row>
    <row r="35" spans="1:14" s="609" customFormat="1" ht="15" outlineLevel="1">
      <c r="A35" s="571"/>
      <c r="B35" s="659">
        <v>133535</v>
      </c>
      <c r="C35" s="660" t="s">
        <v>1211</v>
      </c>
      <c r="D35" s="664" t="s">
        <v>377</v>
      </c>
      <c r="E35" s="664" t="s">
        <v>55</v>
      </c>
      <c r="F35" s="665"/>
      <c r="G35" s="665"/>
      <c r="H35" s="665"/>
      <c r="I35" s="665"/>
      <c r="J35" s="598"/>
      <c r="K35" s="599"/>
      <c r="L35" s="448"/>
      <c r="M35" s="448"/>
      <c r="N35" s="610"/>
    </row>
    <row r="36" spans="1:14" s="609" customFormat="1" ht="15" outlineLevel="1">
      <c r="A36" s="571"/>
      <c r="B36" s="712" t="s">
        <v>1199</v>
      </c>
      <c r="C36" s="713"/>
      <c r="D36" s="713"/>
      <c r="E36" s="713"/>
      <c r="F36" s="662"/>
      <c r="G36" s="662"/>
      <c r="H36" s="662"/>
      <c r="I36" s="663"/>
      <c r="J36" s="598"/>
      <c r="K36" s="599"/>
      <c r="L36" s="448"/>
      <c r="M36" s="448"/>
      <c r="N36" s="610"/>
    </row>
    <row r="37" spans="1:14" s="609" customFormat="1" ht="15" outlineLevel="1">
      <c r="A37" s="571"/>
      <c r="B37" s="659">
        <v>135920</v>
      </c>
      <c r="C37" s="660" t="s">
        <v>1200</v>
      </c>
      <c r="D37" s="658" t="s">
        <v>377</v>
      </c>
      <c r="E37" s="661" t="s">
        <v>55</v>
      </c>
      <c r="F37" s="661"/>
      <c r="G37" s="661"/>
      <c r="H37" s="661"/>
      <c r="I37" s="661"/>
      <c r="J37" s="598"/>
      <c r="K37" s="599"/>
      <c r="L37" s="448"/>
      <c r="M37" s="448"/>
      <c r="N37" s="610"/>
    </row>
    <row r="38" spans="1:14" s="609" customFormat="1" ht="15" outlineLevel="1">
      <c r="A38" s="571"/>
      <c r="B38" s="659">
        <v>135921</v>
      </c>
      <c r="C38" s="660" t="s">
        <v>1201</v>
      </c>
      <c r="D38" s="658" t="s">
        <v>377</v>
      </c>
      <c r="E38" s="661" t="s">
        <v>55</v>
      </c>
      <c r="F38" s="661"/>
      <c r="G38" s="661"/>
      <c r="H38" s="661"/>
      <c r="I38" s="661"/>
      <c r="J38" s="598"/>
      <c r="K38" s="599"/>
      <c r="L38" s="448"/>
      <c r="M38" s="448"/>
      <c r="N38" s="610"/>
    </row>
    <row r="39" spans="1:14" s="609" customFormat="1" ht="15" outlineLevel="1">
      <c r="A39" s="571" t="s">
        <v>452</v>
      </c>
      <c r="B39" s="656">
        <v>136353</v>
      </c>
      <c r="C39" s="657" t="s">
        <v>1222</v>
      </c>
      <c r="D39" s="658" t="s">
        <v>377</v>
      </c>
      <c r="E39" s="688" t="s">
        <v>1339</v>
      </c>
      <c r="F39" s="688"/>
      <c r="G39" s="688"/>
      <c r="H39" s="687"/>
      <c r="I39" s="687"/>
      <c r="J39" s="598"/>
      <c r="K39" s="599"/>
      <c r="L39" s="448"/>
      <c r="M39" s="448"/>
      <c r="N39" s="610"/>
    </row>
    <row r="40" spans="1:14" s="609" customFormat="1" ht="15" outlineLevel="1">
      <c r="A40" s="571" t="s">
        <v>452</v>
      </c>
      <c r="B40" s="656">
        <v>136354</v>
      </c>
      <c r="C40" s="657" t="s">
        <v>1223</v>
      </c>
      <c r="D40" s="658" t="s">
        <v>377</v>
      </c>
      <c r="E40" s="688" t="s">
        <v>1339</v>
      </c>
      <c r="F40" s="688"/>
      <c r="G40" s="688"/>
      <c r="H40" s="687"/>
      <c r="I40" s="687"/>
      <c r="J40" s="598"/>
      <c r="K40" s="599"/>
      <c r="L40" s="448"/>
      <c r="M40" s="448"/>
      <c r="N40" s="610"/>
    </row>
    <row r="41" spans="1:14" s="609" customFormat="1" ht="15" outlineLevel="1">
      <c r="A41" s="571"/>
      <c r="B41" s="656">
        <v>136355</v>
      </c>
      <c r="C41" s="657" t="s">
        <v>1224</v>
      </c>
      <c r="D41" s="658" t="s">
        <v>377</v>
      </c>
      <c r="E41" s="690" t="s">
        <v>55</v>
      </c>
      <c r="F41" s="691"/>
      <c r="G41" s="691"/>
      <c r="H41" s="691"/>
      <c r="I41" s="691"/>
      <c r="J41" s="598"/>
      <c r="K41" s="599"/>
      <c r="L41" s="448"/>
      <c r="M41" s="448"/>
      <c r="N41" s="610"/>
    </row>
    <row r="42" spans="1:14" s="609" customFormat="1" ht="15" outlineLevel="1">
      <c r="A42" s="571"/>
      <c r="B42" s="656">
        <v>136356</v>
      </c>
      <c r="C42" s="657" t="s">
        <v>1225</v>
      </c>
      <c r="D42" s="658" t="s">
        <v>377</v>
      </c>
      <c r="E42" s="664" t="s">
        <v>55</v>
      </c>
      <c r="F42" s="665"/>
      <c r="G42" s="665"/>
      <c r="H42" s="665"/>
      <c r="I42" s="665"/>
      <c r="J42" s="598"/>
      <c r="K42" s="599"/>
      <c r="L42" s="448"/>
      <c r="M42" s="448"/>
      <c r="N42" s="610"/>
    </row>
    <row r="43" spans="1:14" s="609" customFormat="1" ht="15" outlineLevel="1">
      <c r="A43" s="571"/>
      <c r="B43" s="601">
        <v>137461</v>
      </c>
      <c r="C43" s="602" t="s">
        <v>1323</v>
      </c>
      <c r="D43" s="666" t="s">
        <v>377</v>
      </c>
      <c r="E43" s="667">
        <v>36000</v>
      </c>
      <c r="F43" s="667"/>
      <c r="G43" s="600"/>
      <c r="H43" s="668"/>
      <c r="I43" s="668"/>
      <c r="J43" s="653"/>
      <c r="K43" s="654"/>
      <c r="L43" s="655"/>
      <c r="M43" s="448"/>
      <c r="N43" s="610"/>
    </row>
    <row r="44" spans="1:14" s="609" customFormat="1" ht="15" outlineLevel="1">
      <c r="A44" s="571"/>
      <c r="B44" s="601">
        <v>137462</v>
      </c>
      <c r="C44" s="602" t="s">
        <v>1324</v>
      </c>
      <c r="D44" s="666" t="s">
        <v>377</v>
      </c>
      <c r="E44" s="667">
        <v>36000</v>
      </c>
      <c r="F44" s="667"/>
      <c r="G44" s="600"/>
      <c r="H44" s="668"/>
      <c r="I44" s="668"/>
      <c r="J44" s="653"/>
      <c r="K44" s="654"/>
      <c r="L44" s="655"/>
      <c r="M44" s="448"/>
      <c r="N44" s="610"/>
    </row>
    <row r="45" spans="1:14" s="609" customFormat="1" ht="15" outlineLevel="1">
      <c r="A45" s="571"/>
      <c r="B45" s="601">
        <v>137528</v>
      </c>
      <c r="C45" s="602" t="s">
        <v>1325</v>
      </c>
      <c r="D45" s="666" t="s">
        <v>377</v>
      </c>
      <c r="E45" s="600">
        <v>37500</v>
      </c>
      <c r="F45" s="600"/>
      <c r="G45" s="600"/>
      <c r="H45" s="600"/>
      <c r="I45" s="600"/>
      <c r="J45" s="653"/>
      <c r="K45" s="654"/>
      <c r="L45" s="655"/>
      <c r="M45" s="448"/>
      <c r="N45" s="610"/>
    </row>
    <row r="46" spans="1:14" s="609" customFormat="1" ht="15" outlineLevel="1">
      <c r="A46" s="571"/>
      <c r="B46" s="601">
        <v>137529</v>
      </c>
      <c r="C46" s="602" t="s">
        <v>1326</v>
      </c>
      <c r="D46" s="666" t="s">
        <v>377</v>
      </c>
      <c r="E46" s="600">
        <v>37500</v>
      </c>
      <c r="F46" s="600"/>
      <c r="G46" s="600"/>
      <c r="H46" s="600"/>
      <c r="I46" s="600"/>
      <c r="J46" s="653"/>
      <c r="K46" s="654"/>
      <c r="L46" s="655"/>
      <c r="M46" s="448"/>
      <c r="N46" s="610"/>
    </row>
    <row r="47" spans="1:14" s="611" customFormat="1" outlineLevel="1">
      <c r="A47" s="571"/>
      <c r="B47" s="195">
        <v>28945</v>
      </c>
      <c r="C47" s="155" t="s">
        <v>194</v>
      </c>
      <c r="D47" s="157" t="s">
        <v>377</v>
      </c>
      <c r="E47" s="328">
        <v>9000</v>
      </c>
      <c r="F47" s="328"/>
      <c r="G47" s="328"/>
      <c r="H47" s="328"/>
      <c r="I47" s="328"/>
      <c r="J47" s="328"/>
      <c r="K47" s="328"/>
      <c r="L47" s="328"/>
      <c r="M47" s="155"/>
    </row>
    <row r="48" spans="1:14" s="611" customFormat="1" outlineLevel="1">
      <c r="A48" s="571"/>
      <c r="B48" s="195">
        <v>44037</v>
      </c>
      <c r="C48" s="155" t="s">
        <v>193</v>
      </c>
      <c r="D48" s="157" t="s">
        <v>377</v>
      </c>
      <c r="E48" s="328">
        <v>9000</v>
      </c>
      <c r="F48" s="328"/>
      <c r="G48" s="328"/>
      <c r="H48" s="328"/>
      <c r="I48" s="328"/>
      <c r="J48" s="328"/>
      <c r="K48" s="328"/>
      <c r="L48" s="328"/>
      <c r="M48" s="155"/>
    </row>
    <row r="49" spans="1:13" s="611" customFormat="1" outlineLevel="1">
      <c r="A49" s="571"/>
      <c r="B49" s="710" t="s">
        <v>1204</v>
      </c>
      <c r="C49" s="711"/>
      <c r="D49" s="711"/>
      <c r="E49" s="711"/>
      <c r="F49" s="612"/>
      <c r="G49" s="612"/>
      <c r="H49" s="612"/>
      <c r="I49" s="612"/>
      <c r="J49" s="612"/>
      <c r="K49" s="612"/>
      <c r="L49" s="612"/>
      <c r="M49" s="613"/>
    </row>
    <row r="50" spans="1:13" s="611" customFormat="1" outlineLevel="1">
      <c r="A50" s="571"/>
      <c r="B50" s="195">
        <v>135936</v>
      </c>
      <c r="C50" s="155" t="s">
        <v>1207</v>
      </c>
      <c r="D50" s="328" t="s">
        <v>377</v>
      </c>
      <c r="E50" s="328">
        <v>11000</v>
      </c>
      <c r="F50" s="328"/>
      <c r="G50" s="328"/>
      <c r="H50" s="328"/>
      <c r="I50" s="328"/>
      <c r="J50" s="328"/>
      <c r="K50" s="328"/>
      <c r="L50" s="328"/>
      <c r="M50" s="155"/>
    </row>
    <row r="51" spans="1:13" s="611" customFormat="1" outlineLevel="1">
      <c r="A51" s="571"/>
      <c r="B51" s="195">
        <v>135937</v>
      </c>
      <c r="C51" s="155" t="s">
        <v>1208</v>
      </c>
      <c r="D51" s="328" t="s">
        <v>377</v>
      </c>
      <c r="E51" s="328">
        <v>11000</v>
      </c>
      <c r="F51" s="328"/>
      <c r="G51" s="328"/>
      <c r="H51" s="328"/>
      <c r="I51" s="328"/>
      <c r="J51" s="328"/>
      <c r="K51" s="328"/>
      <c r="L51" s="328"/>
      <c r="M51" s="155"/>
    </row>
    <row r="52" spans="1:13" s="611" customFormat="1" outlineLevel="1">
      <c r="A52" s="571"/>
      <c r="B52" s="195">
        <v>135938</v>
      </c>
      <c r="C52" s="155" t="s">
        <v>1209</v>
      </c>
      <c r="D52" s="328" t="s">
        <v>377</v>
      </c>
      <c r="E52" s="328">
        <v>5000</v>
      </c>
      <c r="F52" s="328"/>
      <c r="G52" s="328"/>
      <c r="H52" s="328"/>
      <c r="I52" s="328"/>
      <c r="J52" s="328"/>
      <c r="K52" s="328"/>
      <c r="L52" s="328"/>
      <c r="M52" s="155"/>
    </row>
    <row r="53" spans="1:13" s="611" customFormat="1" outlineLevel="1">
      <c r="A53" s="571"/>
      <c r="B53" s="195">
        <v>135939</v>
      </c>
      <c r="C53" s="155" t="s">
        <v>1210</v>
      </c>
      <c r="D53" s="328" t="s">
        <v>377</v>
      </c>
      <c r="E53" s="328">
        <v>5000</v>
      </c>
      <c r="F53" s="328"/>
      <c r="G53" s="328"/>
      <c r="H53" s="328"/>
      <c r="I53" s="328"/>
      <c r="J53" s="328"/>
      <c r="K53" s="328"/>
      <c r="L53" s="328"/>
      <c r="M53" s="155"/>
    </row>
    <row r="54" spans="1:13" s="163" customFormat="1">
      <c r="A54" s="571"/>
      <c r="B54" s="715" t="s">
        <v>1133</v>
      </c>
      <c r="C54" s="716"/>
      <c r="D54" s="716"/>
      <c r="E54" s="716"/>
      <c r="F54" s="603"/>
      <c r="G54" s="603"/>
      <c r="H54" s="603"/>
      <c r="I54" s="603"/>
      <c r="J54" s="603"/>
      <c r="K54" s="603"/>
      <c r="L54" s="603"/>
      <c r="M54" s="551"/>
    </row>
    <row r="55" spans="1:13" s="163" customFormat="1">
      <c r="A55" s="571" t="s">
        <v>452</v>
      </c>
      <c r="B55" s="195">
        <v>133599</v>
      </c>
      <c r="C55" s="155" t="s">
        <v>1168</v>
      </c>
      <c r="D55" s="328" t="s">
        <v>377</v>
      </c>
      <c r="E55" s="689" t="s">
        <v>1228</v>
      </c>
      <c r="F55" s="689"/>
      <c r="G55" s="689"/>
      <c r="H55" s="689"/>
      <c r="I55" s="689"/>
      <c r="J55" s="328"/>
      <c r="K55" s="328"/>
      <c r="L55" s="328"/>
      <c r="M55" s="155"/>
    </row>
    <row r="56" spans="1:13" s="163" customFormat="1">
      <c r="A56" s="571" t="s">
        <v>452</v>
      </c>
      <c r="B56" s="195">
        <v>134398</v>
      </c>
      <c r="C56" s="155" t="s">
        <v>1128</v>
      </c>
      <c r="D56" s="157" t="s">
        <v>377</v>
      </c>
      <c r="E56" s="689" t="s">
        <v>1340</v>
      </c>
      <c r="F56" s="689"/>
      <c r="G56" s="689"/>
      <c r="H56" s="689"/>
      <c r="I56" s="689"/>
      <c r="J56" s="328"/>
      <c r="K56" s="328"/>
      <c r="L56" s="328"/>
      <c r="M56" s="155"/>
    </row>
    <row r="57" spans="1:13" s="163" customFormat="1">
      <c r="A57" s="571" t="s">
        <v>452</v>
      </c>
      <c r="B57" s="195">
        <v>136365</v>
      </c>
      <c r="C57" s="155" t="s">
        <v>1226</v>
      </c>
      <c r="D57" s="157" t="s">
        <v>377</v>
      </c>
      <c r="E57" s="689" t="s">
        <v>1341</v>
      </c>
      <c r="F57" s="689"/>
      <c r="G57" s="689"/>
      <c r="H57" s="689"/>
      <c r="I57" s="689"/>
      <c r="J57" s="328"/>
      <c r="K57" s="328"/>
      <c r="L57" s="328"/>
      <c r="M57" s="155"/>
    </row>
    <row r="58" spans="1:13" s="163" customFormat="1">
      <c r="A58" s="571" t="s">
        <v>452</v>
      </c>
      <c r="B58" s="195">
        <v>136366</v>
      </c>
      <c r="C58" s="155" t="s">
        <v>1227</v>
      </c>
      <c r="D58" s="157" t="s">
        <v>377</v>
      </c>
      <c r="E58" s="689" t="s">
        <v>1342</v>
      </c>
      <c r="F58" s="689"/>
      <c r="G58" s="689"/>
      <c r="H58" s="689"/>
      <c r="I58" s="689"/>
      <c r="J58" s="328"/>
      <c r="K58" s="328"/>
      <c r="L58" s="328"/>
      <c r="M58" s="155"/>
    </row>
    <row r="59" spans="1:13" s="163" customFormat="1">
      <c r="A59" s="571"/>
      <c r="B59" s="195">
        <v>134524</v>
      </c>
      <c r="C59" s="155" t="s">
        <v>1129</v>
      </c>
      <c r="D59" s="157" t="s">
        <v>377</v>
      </c>
      <c r="E59" s="328">
        <v>700</v>
      </c>
      <c r="F59" s="328"/>
      <c r="G59" s="328"/>
      <c r="H59" s="328"/>
      <c r="I59" s="328"/>
      <c r="J59" s="328"/>
      <c r="K59" s="328"/>
      <c r="L59" s="328"/>
      <c r="M59" s="155"/>
    </row>
    <row r="60" spans="1:13" s="163" customFormat="1">
      <c r="A60" s="571"/>
      <c r="B60" s="195">
        <v>134523</v>
      </c>
      <c r="C60" s="155" t="s">
        <v>1130</v>
      </c>
      <c r="D60" s="157" t="s">
        <v>377</v>
      </c>
      <c r="E60" s="328">
        <v>700</v>
      </c>
      <c r="F60" s="328"/>
      <c r="G60" s="328"/>
      <c r="H60" s="328"/>
      <c r="I60" s="328"/>
      <c r="J60" s="328"/>
      <c r="K60" s="328"/>
      <c r="L60" s="328"/>
      <c r="M60" s="155"/>
    </row>
    <row r="61" spans="1:13" s="163" customFormat="1">
      <c r="A61" s="571"/>
      <c r="B61" s="195">
        <v>134520</v>
      </c>
      <c r="C61" s="155" t="s">
        <v>1131</v>
      </c>
      <c r="D61" s="157" t="s">
        <v>377</v>
      </c>
      <c r="E61" s="328">
        <v>700</v>
      </c>
      <c r="F61" s="328"/>
      <c r="G61" s="328"/>
      <c r="H61" s="328"/>
      <c r="I61" s="328"/>
      <c r="J61" s="328"/>
      <c r="K61" s="328"/>
      <c r="L61" s="328"/>
      <c r="M61" s="155"/>
    </row>
    <row r="62" spans="1:13" s="163" customFormat="1">
      <c r="A62" s="571"/>
      <c r="B62" s="195">
        <v>134522</v>
      </c>
      <c r="C62" s="155" t="s">
        <v>1132</v>
      </c>
      <c r="D62" s="157" t="s">
        <v>377</v>
      </c>
      <c r="E62" s="328">
        <v>700</v>
      </c>
      <c r="F62" s="328"/>
      <c r="G62" s="328"/>
      <c r="H62" s="328"/>
      <c r="I62" s="328"/>
      <c r="J62" s="328"/>
      <c r="K62" s="328"/>
      <c r="L62" s="328"/>
      <c r="M62" s="155"/>
    </row>
    <row r="63" spans="1:13" s="163" customFormat="1">
      <c r="A63" s="571"/>
      <c r="B63" s="420">
        <v>137244</v>
      </c>
      <c r="C63" s="389" t="s">
        <v>1318</v>
      </c>
      <c r="D63" s="422" t="s">
        <v>377</v>
      </c>
      <c r="E63" s="493">
        <v>700</v>
      </c>
      <c r="F63" s="493"/>
      <c r="G63" s="493"/>
      <c r="H63" s="493"/>
      <c r="I63" s="493"/>
      <c r="J63" s="328"/>
      <c r="K63" s="328"/>
      <c r="L63" s="328"/>
      <c r="M63" s="155"/>
    </row>
    <row r="64" spans="1:13" s="163" customFormat="1">
      <c r="A64" s="571"/>
      <c r="B64" s="652">
        <v>137507</v>
      </c>
      <c r="C64" s="555" t="s">
        <v>1320</v>
      </c>
      <c r="D64" s="422" t="s">
        <v>377</v>
      </c>
      <c r="E64" s="493">
        <v>700</v>
      </c>
      <c r="F64" s="493"/>
      <c r="G64" s="493"/>
      <c r="H64" s="493"/>
      <c r="I64" s="493"/>
      <c r="J64" s="328"/>
      <c r="K64" s="328"/>
      <c r="L64" s="328"/>
      <c r="M64" s="155"/>
    </row>
    <row r="65" spans="1:13" s="163" customFormat="1">
      <c r="A65" s="571"/>
      <c r="B65" s="420">
        <v>135879</v>
      </c>
      <c r="C65" s="389" t="s">
        <v>1319</v>
      </c>
      <c r="D65" s="651" t="s">
        <v>377</v>
      </c>
      <c r="E65" s="493">
        <v>700</v>
      </c>
      <c r="F65" s="493"/>
      <c r="G65" s="493"/>
      <c r="H65" s="493"/>
      <c r="I65" s="493"/>
      <c r="J65" s="328"/>
      <c r="K65" s="328"/>
      <c r="L65" s="328"/>
      <c r="M65" s="155"/>
    </row>
    <row r="66" spans="1:13" s="163" customFormat="1">
      <c r="A66" s="571"/>
      <c r="B66" s="707" t="s">
        <v>12</v>
      </c>
      <c r="C66" s="708"/>
      <c r="D66" s="708"/>
      <c r="E66" s="708"/>
      <c r="F66" s="328"/>
      <c r="G66" s="328"/>
      <c r="H66" s="328"/>
      <c r="I66" s="328"/>
      <c r="J66" s="328"/>
      <c r="K66" s="328"/>
      <c r="L66" s="328"/>
      <c r="M66" s="155"/>
    </row>
    <row r="67" spans="1:13" s="611" customFormat="1" outlineLevel="1">
      <c r="A67" s="571"/>
      <c r="B67" s="195">
        <v>86855</v>
      </c>
      <c r="C67" s="155" t="s">
        <v>151</v>
      </c>
      <c r="D67" s="157" t="s">
        <v>377</v>
      </c>
      <c r="E67" s="328">
        <f>6500+700</f>
        <v>7200</v>
      </c>
      <c r="F67" s="328"/>
      <c r="G67" s="209"/>
      <c r="H67" s="328"/>
      <c r="I67" s="328"/>
      <c r="J67" s="328"/>
      <c r="K67" s="328"/>
      <c r="L67" s="328"/>
      <c r="M67" s="155"/>
    </row>
    <row r="68" spans="1:13" s="611" customFormat="1" outlineLevel="1">
      <c r="A68" s="571"/>
      <c r="B68" s="195">
        <v>86856</v>
      </c>
      <c r="C68" s="155" t="s">
        <v>99</v>
      </c>
      <c r="D68" s="157" t="s">
        <v>377</v>
      </c>
      <c r="E68" s="328">
        <f>6600+700</f>
        <v>7300</v>
      </c>
      <c r="F68" s="328"/>
      <c r="G68" s="209"/>
      <c r="H68" s="328"/>
      <c r="I68" s="328"/>
      <c r="J68" s="328"/>
      <c r="K68" s="328"/>
      <c r="L68" s="328"/>
      <c r="M68" s="155"/>
    </row>
    <row r="69" spans="1:13" s="611" customFormat="1" outlineLevel="1">
      <c r="A69" s="571"/>
      <c r="B69" s="195">
        <v>92580</v>
      </c>
      <c r="C69" s="155" t="s">
        <v>100</v>
      </c>
      <c r="D69" s="157" t="s">
        <v>377</v>
      </c>
      <c r="E69" s="328">
        <f>6800+2500</f>
        <v>9300</v>
      </c>
      <c r="F69" s="328"/>
      <c r="G69" s="209"/>
      <c r="H69" s="328"/>
      <c r="I69" s="328"/>
      <c r="J69" s="328"/>
      <c r="K69" s="328"/>
      <c r="L69" s="328"/>
      <c r="M69" s="155"/>
    </row>
    <row r="70" spans="1:13" s="28" customFormat="1" ht="15" outlineLevel="1">
      <c r="A70" s="571"/>
      <c r="B70" s="366">
        <v>86728</v>
      </c>
      <c r="C70" s="159" t="s">
        <v>371</v>
      </c>
      <c r="D70" s="157" t="s">
        <v>377</v>
      </c>
      <c r="E70" s="614">
        <v>12400</v>
      </c>
      <c r="F70" s="614"/>
      <c r="G70" s="615"/>
      <c r="H70" s="614"/>
      <c r="I70" s="616"/>
      <c r="J70" s="616"/>
      <c r="K70" s="350"/>
      <c r="L70" s="351"/>
      <c r="M70" s="159"/>
    </row>
    <row r="71" spans="1:13" s="28" customFormat="1" ht="15" outlineLevel="1">
      <c r="A71" s="571"/>
      <c r="B71" s="366">
        <v>86857</v>
      </c>
      <c r="C71" s="159" t="s">
        <v>372</v>
      </c>
      <c r="D71" s="157" t="s">
        <v>377</v>
      </c>
      <c r="E71" s="614">
        <v>12400</v>
      </c>
      <c r="F71" s="614"/>
      <c r="G71" s="615"/>
      <c r="H71" s="614"/>
      <c r="I71" s="616"/>
      <c r="J71" s="616"/>
      <c r="K71" s="350"/>
      <c r="L71" s="351"/>
      <c r="M71" s="159"/>
    </row>
    <row r="72" spans="1:13" s="265" customFormat="1" ht="15" outlineLevel="1">
      <c r="A72" s="571"/>
      <c r="B72" s="366">
        <v>119678</v>
      </c>
      <c r="C72" s="159" t="s">
        <v>323</v>
      </c>
      <c r="D72" s="157" t="s">
        <v>377</v>
      </c>
      <c r="E72" s="355">
        <v>16900</v>
      </c>
      <c r="F72" s="355"/>
      <c r="G72" s="356"/>
      <c r="H72" s="355"/>
      <c r="I72" s="354"/>
      <c r="J72" s="328"/>
      <c r="K72" s="328"/>
      <c r="L72" s="328"/>
      <c r="M72" s="159"/>
    </row>
    <row r="73" spans="1:13" s="265" customFormat="1" ht="15" outlineLevel="1">
      <c r="A73" s="571"/>
      <c r="B73" s="366">
        <v>119677</v>
      </c>
      <c r="C73" s="159" t="s">
        <v>324</v>
      </c>
      <c r="D73" s="157" t="s">
        <v>377</v>
      </c>
      <c r="E73" s="355">
        <v>16900</v>
      </c>
      <c r="F73" s="355"/>
      <c r="G73" s="356"/>
      <c r="H73" s="355"/>
      <c r="I73" s="354"/>
      <c r="J73" s="328"/>
      <c r="K73" s="328"/>
      <c r="L73" s="328"/>
      <c r="M73" s="159"/>
    </row>
    <row r="74" spans="1:13" s="617" customFormat="1" ht="15" outlineLevel="1">
      <c r="A74" s="571"/>
      <c r="B74" s="366">
        <v>118598</v>
      </c>
      <c r="C74" s="159" t="s">
        <v>668</v>
      </c>
      <c r="D74" s="157" t="s">
        <v>377</v>
      </c>
      <c r="E74" s="352">
        <v>19500</v>
      </c>
      <c r="F74" s="352"/>
      <c r="G74" s="353"/>
      <c r="H74" s="352"/>
      <c r="I74" s="357"/>
      <c r="J74" s="328"/>
      <c r="K74" s="328"/>
      <c r="L74" s="328"/>
      <c r="M74" s="159"/>
    </row>
    <row r="75" spans="1:13" s="617" customFormat="1" ht="15" outlineLevel="1">
      <c r="A75" s="571"/>
      <c r="B75" s="366">
        <v>118599</v>
      </c>
      <c r="C75" s="159" t="s">
        <v>669</v>
      </c>
      <c r="D75" s="157" t="s">
        <v>377</v>
      </c>
      <c r="E75" s="352">
        <v>19500</v>
      </c>
      <c r="F75" s="352"/>
      <c r="G75" s="353"/>
      <c r="H75" s="352"/>
      <c r="I75" s="357"/>
      <c r="J75" s="328"/>
      <c r="K75" s="328"/>
      <c r="L75" s="328"/>
      <c r="M75" s="159"/>
    </row>
    <row r="76" spans="1:13" s="163" customFormat="1">
      <c r="A76" s="571"/>
      <c r="B76" s="707" t="s">
        <v>449</v>
      </c>
      <c r="C76" s="708"/>
      <c r="D76" s="708"/>
      <c r="E76" s="708"/>
      <c r="F76" s="43"/>
      <c r="G76" s="43"/>
      <c r="H76" s="43"/>
      <c r="I76" s="43"/>
      <c r="J76" s="43"/>
      <c r="K76" s="43"/>
      <c r="L76" s="43"/>
      <c r="M76" s="551"/>
    </row>
    <row r="77" spans="1:13" s="28" customFormat="1" outlineLevel="1">
      <c r="A77" s="571"/>
      <c r="B77" s="195">
        <v>86741</v>
      </c>
      <c r="C77" s="155" t="s">
        <v>231</v>
      </c>
      <c r="D77" s="157" t="s">
        <v>377</v>
      </c>
      <c r="E77" s="328">
        <v>500</v>
      </c>
      <c r="F77" s="328"/>
      <c r="G77" s="209"/>
      <c r="H77" s="328"/>
      <c r="I77" s="328"/>
      <c r="J77" s="328"/>
      <c r="K77" s="328"/>
      <c r="L77" s="328"/>
      <c r="M77" s="155"/>
    </row>
    <row r="78" spans="1:13" s="28" customFormat="1" outlineLevel="1">
      <c r="A78" s="571"/>
      <c r="B78" s="195">
        <v>86742</v>
      </c>
      <c r="C78" s="155" t="s">
        <v>232</v>
      </c>
      <c r="D78" s="157" t="s">
        <v>377</v>
      </c>
      <c r="E78" s="328">
        <v>500</v>
      </c>
      <c r="F78" s="328"/>
      <c r="G78" s="209"/>
      <c r="H78" s="328"/>
      <c r="I78" s="328"/>
      <c r="J78" s="328"/>
      <c r="K78" s="328"/>
      <c r="L78" s="328"/>
      <c r="M78" s="155"/>
    </row>
    <row r="79" spans="1:13" s="28" customFormat="1" outlineLevel="1">
      <c r="A79" s="571"/>
      <c r="B79" s="195">
        <v>86743</v>
      </c>
      <c r="C79" s="155" t="s">
        <v>370</v>
      </c>
      <c r="D79" s="157" t="s">
        <v>377</v>
      </c>
      <c r="E79" s="328">
        <v>500</v>
      </c>
      <c r="F79" s="328"/>
      <c r="G79" s="209"/>
      <c r="H79" s="328"/>
      <c r="I79" s="328"/>
      <c r="J79" s="328"/>
      <c r="K79" s="328"/>
      <c r="L79" s="328"/>
      <c r="M79" s="155"/>
    </row>
    <row r="80" spans="1:13" s="28" customFormat="1" outlineLevel="1">
      <c r="A80" s="571"/>
      <c r="B80" s="195">
        <v>86718</v>
      </c>
      <c r="C80" s="155" t="s">
        <v>249</v>
      </c>
      <c r="D80" s="157" t="s">
        <v>377</v>
      </c>
      <c r="E80" s="328">
        <v>500</v>
      </c>
      <c r="F80" s="328"/>
      <c r="G80" s="209"/>
      <c r="H80" s="328"/>
      <c r="I80" s="328"/>
      <c r="J80" s="328"/>
      <c r="K80" s="328"/>
      <c r="L80" s="328"/>
      <c r="M80" s="155"/>
    </row>
    <row r="81" spans="1:13" s="28" customFormat="1" outlineLevel="1">
      <c r="A81" s="571"/>
      <c r="B81" s="195">
        <v>86719</v>
      </c>
      <c r="C81" s="155" t="s">
        <v>250</v>
      </c>
      <c r="D81" s="157" t="s">
        <v>377</v>
      </c>
      <c r="E81" s="328">
        <v>500</v>
      </c>
      <c r="F81" s="328"/>
      <c r="G81" s="209"/>
      <c r="H81" s="328"/>
      <c r="I81" s="328"/>
      <c r="J81" s="328"/>
      <c r="K81" s="328"/>
      <c r="L81" s="328"/>
      <c r="M81" s="155"/>
    </row>
    <row r="82" spans="1:13" s="265" customFormat="1" outlineLevel="1">
      <c r="A82" s="571"/>
      <c r="B82" s="195">
        <v>86720</v>
      </c>
      <c r="C82" s="155" t="s">
        <v>251</v>
      </c>
      <c r="D82" s="157" t="s">
        <v>377</v>
      </c>
      <c r="E82" s="328">
        <v>500</v>
      </c>
      <c r="F82" s="328"/>
      <c r="G82" s="209"/>
      <c r="H82" s="328"/>
      <c r="I82" s="328"/>
      <c r="J82" s="328"/>
      <c r="K82" s="328"/>
      <c r="L82" s="328"/>
      <c r="M82" s="155"/>
    </row>
    <row r="83" spans="1:13" s="28" customFormat="1" outlineLevel="1">
      <c r="A83" s="571"/>
      <c r="B83" s="195">
        <v>86721</v>
      </c>
      <c r="C83" s="155" t="s">
        <v>84</v>
      </c>
      <c r="D83" s="157" t="s">
        <v>377</v>
      </c>
      <c r="E83" s="328">
        <v>500</v>
      </c>
      <c r="F83" s="328"/>
      <c r="G83" s="209"/>
      <c r="H83" s="328"/>
      <c r="I83" s="328"/>
      <c r="J83" s="328"/>
      <c r="K83" s="328"/>
      <c r="L83" s="328"/>
      <c r="M83" s="155"/>
    </row>
    <row r="84" spans="1:13" s="265" customFormat="1" outlineLevel="1">
      <c r="A84" s="571"/>
      <c r="B84" s="195">
        <v>86723</v>
      </c>
      <c r="C84" s="155" t="s">
        <v>153</v>
      </c>
      <c r="D84" s="157" t="s">
        <v>377</v>
      </c>
      <c r="E84" s="328">
        <v>500</v>
      </c>
      <c r="F84" s="328"/>
      <c r="G84" s="209"/>
      <c r="H84" s="328"/>
      <c r="I84" s="328"/>
      <c r="J84" s="328"/>
      <c r="K84" s="328"/>
      <c r="L84" s="328"/>
      <c r="M84" s="155"/>
    </row>
    <row r="85" spans="1:13" s="265" customFormat="1" outlineLevel="1">
      <c r="A85" s="571"/>
      <c r="B85" s="421" t="s">
        <v>914</v>
      </c>
      <c r="C85" s="380"/>
      <c r="D85" s="302"/>
      <c r="E85" s="408"/>
      <c r="F85" s="408"/>
      <c r="G85" s="618"/>
      <c r="H85" s="408"/>
      <c r="I85" s="408"/>
      <c r="J85" s="408"/>
      <c r="K85" s="408"/>
      <c r="L85" s="408"/>
      <c r="M85" s="260"/>
    </row>
    <row r="86" spans="1:13" s="265" customFormat="1" outlineLevel="1">
      <c r="A86" s="571"/>
      <c r="B86" s="360">
        <v>130776</v>
      </c>
      <c r="C86" s="380" t="s">
        <v>1064</v>
      </c>
      <c r="D86" s="157" t="s">
        <v>377</v>
      </c>
      <c r="E86" s="328">
        <v>8900</v>
      </c>
      <c r="F86" s="328"/>
      <c r="G86" s="209"/>
      <c r="H86" s="328"/>
      <c r="I86" s="328"/>
      <c r="J86" s="328"/>
      <c r="K86" s="328"/>
      <c r="L86" s="328"/>
      <c r="M86" s="260"/>
    </row>
    <row r="87" spans="1:13" s="163" customFormat="1">
      <c r="A87" s="571"/>
      <c r="B87" s="189" t="s">
        <v>440</v>
      </c>
      <c r="C87" s="380"/>
      <c r="D87" s="302"/>
      <c r="E87" s="408"/>
      <c r="F87" s="43"/>
      <c r="G87" s="43"/>
      <c r="H87" s="43"/>
      <c r="I87" s="43"/>
      <c r="J87" s="43"/>
      <c r="K87" s="43"/>
      <c r="L87" s="43"/>
      <c r="M87" s="260"/>
    </row>
    <row r="88" spans="1:13" s="28" customFormat="1" outlineLevel="1">
      <c r="A88" s="571"/>
      <c r="B88" s="195">
        <v>101587</v>
      </c>
      <c r="C88" s="155" t="s">
        <v>445</v>
      </c>
      <c r="D88" s="157" t="s">
        <v>377</v>
      </c>
      <c r="E88" s="328">
        <v>6900</v>
      </c>
      <c r="F88" s="328"/>
      <c r="G88" s="209"/>
      <c r="H88" s="328"/>
      <c r="I88" s="328"/>
      <c r="J88" s="328"/>
      <c r="K88" s="328"/>
      <c r="L88" s="328"/>
      <c r="M88" s="155"/>
    </row>
    <row r="89" spans="1:13" s="265" customFormat="1" outlineLevel="1">
      <c r="A89" s="571"/>
      <c r="B89" s="195">
        <v>101581</v>
      </c>
      <c r="C89" s="155" t="s">
        <v>443</v>
      </c>
      <c r="D89" s="157" t="s">
        <v>377</v>
      </c>
      <c r="E89" s="328">
        <v>7000</v>
      </c>
      <c r="F89" s="328"/>
      <c r="G89" s="209"/>
      <c r="H89" s="328"/>
      <c r="I89" s="328"/>
      <c r="J89" s="328"/>
      <c r="K89" s="328"/>
      <c r="L89" s="328"/>
      <c r="M89" s="155"/>
    </row>
    <row r="90" spans="1:13" s="28" customFormat="1" outlineLevel="1">
      <c r="A90" s="571"/>
      <c r="B90" s="195">
        <v>101578</v>
      </c>
      <c r="C90" s="155" t="s">
        <v>444</v>
      </c>
      <c r="D90" s="157" t="s">
        <v>377</v>
      </c>
      <c r="E90" s="328">
        <v>8900</v>
      </c>
      <c r="F90" s="328"/>
      <c r="G90" s="209"/>
      <c r="H90" s="328"/>
      <c r="I90" s="328"/>
      <c r="J90" s="328"/>
      <c r="K90" s="328"/>
      <c r="L90" s="328"/>
      <c r="M90" s="155"/>
    </row>
    <row r="91" spans="1:13" s="265" customFormat="1" outlineLevel="1">
      <c r="A91" s="571"/>
      <c r="B91" s="195">
        <v>101580</v>
      </c>
      <c r="C91" s="155" t="s">
        <v>441</v>
      </c>
      <c r="D91" s="157" t="s">
        <v>377</v>
      </c>
      <c r="E91" s="328">
        <v>10500</v>
      </c>
      <c r="F91" s="328"/>
      <c r="G91" s="209"/>
      <c r="H91" s="328"/>
      <c r="I91" s="328"/>
      <c r="J91" s="328"/>
      <c r="K91" s="328"/>
      <c r="L91" s="328"/>
      <c r="M91" s="155"/>
    </row>
    <row r="92" spans="1:13" s="265" customFormat="1" outlineLevel="1">
      <c r="A92" s="571"/>
      <c r="B92" s="195">
        <v>117073</v>
      </c>
      <c r="C92" s="155" t="s">
        <v>159</v>
      </c>
      <c r="D92" s="157" t="s">
        <v>377</v>
      </c>
      <c r="E92" s="328">
        <v>8900</v>
      </c>
      <c r="F92" s="328"/>
      <c r="G92" s="209"/>
      <c r="H92" s="328"/>
      <c r="I92" s="328"/>
      <c r="J92" s="328"/>
      <c r="K92" s="328"/>
      <c r="L92" s="328"/>
      <c r="M92" s="155"/>
    </row>
    <row r="93" spans="1:13" s="265" customFormat="1" outlineLevel="1">
      <c r="A93" s="571"/>
      <c r="B93" s="195">
        <v>117075</v>
      </c>
      <c r="C93" s="155" t="s">
        <v>160</v>
      </c>
      <c r="D93" s="157" t="s">
        <v>377</v>
      </c>
      <c r="E93" s="328">
        <v>7000</v>
      </c>
      <c r="F93" s="328"/>
      <c r="G93" s="209"/>
      <c r="H93" s="328"/>
      <c r="I93" s="328"/>
      <c r="J93" s="328"/>
      <c r="K93" s="328"/>
      <c r="L93" s="328"/>
      <c r="M93" s="155"/>
    </row>
    <row r="94" spans="1:13" s="28" customFormat="1" outlineLevel="1">
      <c r="A94" s="571"/>
      <c r="B94" s="195">
        <v>100716</v>
      </c>
      <c r="C94" s="155" t="s">
        <v>442</v>
      </c>
      <c r="D94" s="157" t="s">
        <v>377</v>
      </c>
      <c r="E94" s="328">
        <v>9000</v>
      </c>
      <c r="F94" s="328"/>
      <c r="G94" s="209"/>
      <c r="H94" s="328"/>
      <c r="I94" s="328"/>
      <c r="J94" s="328"/>
      <c r="K94" s="328"/>
      <c r="L94" s="328"/>
      <c r="M94" s="155"/>
    </row>
    <row r="95" spans="1:13" s="163" customFormat="1">
      <c r="A95" s="571"/>
      <c r="B95" s="707" t="s">
        <v>101</v>
      </c>
      <c r="C95" s="708"/>
      <c r="D95" s="708"/>
      <c r="E95" s="708"/>
      <c r="F95" s="43"/>
      <c r="G95" s="43"/>
      <c r="H95" s="43"/>
      <c r="I95" s="43"/>
      <c r="J95" s="43"/>
      <c r="K95" s="43"/>
      <c r="L95" s="43"/>
      <c r="M95" s="551"/>
    </row>
    <row r="96" spans="1:13" s="28" customFormat="1" outlineLevel="1">
      <c r="A96" s="571"/>
      <c r="B96" s="195">
        <v>38918</v>
      </c>
      <c r="C96" s="155" t="s">
        <v>247</v>
      </c>
      <c r="D96" s="157" t="s">
        <v>377</v>
      </c>
      <c r="E96" s="328">
        <v>16800</v>
      </c>
      <c r="F96" s="328"/>
      <c r="G96" s="209"/>
      <c r="H96" s="328"/>
      <c r="I96" s="328"/>
      <c r="J96" s="328"/>
      <c r="K96" s="328"/>
      <c r="L96" s="328"/>
      <c r="M96" s="155"/>
    </row>
    <row r="97" spans="1:51" s="620" customFormat="1" ht="27.75" customHeight="1" outlineLevel="1">
      <c r="A97" s="571"/>
      <c r="B97" s="195">
        <v>94451</v>
      </c>
      <c r="C97" s="155" t="s">
        <v>79</v>
      </c>
      <c r="D97" s="157" t="s">
        <v>377</v>
      </c>
      <c r="E97" s="328">
        <v>14000</v>
      </c>
      <c r="F97" s="328"/>
      <c r="G97" s="209"/>
      <c r="H97" s="328"/>
      <c r="I97" s="328"/>
      <c r="J97" s="328"/>
      <c r="K97" s="328"/>
      <c r="L97" s="328"/>
      <c r="M97" s="155"/>
      <c r="N97" s="619"/>
      <c r="O97" s="619"/>
      <c r="P97" s="619"/>
      <c r="Q97" s="619"/>
      <c r="R97" s="619"/>
      <c r="S97" s="619"/>
      <c r="T97" s="619"/>
      <c r="U97" s="619"/>
      <c r="V97" s="619"/>
      <c r="W97" s="619"/>
      <c r="X97" s="619"/>
      <c r="Y97" s="619"/>
      <c r="Z97" s="619"/>
      <c r="AA97" s="619"/>
      <c r="AB97" s="619"/>
      <c r="AC97" s="619"/>
      <c r="AD97" s="619"/>
      <c r="AE97" s="619"/>
      <c r="AF97" s="619"/>
      <c r="AG97" s="619"/>
      <c r="AH97" s="619"/>
      <c r="AI97" s="619"/>
      <c r="AJ97" s="619"/>
      <c r="AK97" s="619"/>
      <c r="AL97" s="619"/>
      <c r="AM97" s="619"/>
      <c r="AN97" s="619"/>
      <c r="AO97" s="619"/>
      <c r="AP97" s="619"/>
      <c r="AQ97" s="619"/>
      <c r="AR97" s="619"/>
      <c r="AS97" s="619"/>
      <c r="AT97" s="619"/>
      <c r="AU97" s="619"/>
      <c r="AV97" s="619"/>
      <c r="AW97" s="619"/>
      <c r="AX97" s="619"/>
      <c r="AY97" s="619"/>
    </row>
    <row r="98" spans="1:51" s="28" customFormat="1" outlineLevel="1">
      <c r="A98" s="571"/>
      <c r="B98" s="195"/>
      <c r="C98" s="155" t="s">
        <v>273</v>
      </c>
      <c r="D98" s="157" t="s">
        <v>377</v>
      </c>
      <c r="E98" s="328">
        <v>16500</v>
      </c>
      <c r="F98" s="328"/>
      <c r="G98" s="209"/>
      <c r="H98" s="328"/>
      <c r="I98" s="328"/>
      <c r="J98" s="328"/>
      <c r="K98" s="328"/>
      <c r="L98" s="328"/>
      <c r="M98" s="155"/>
    </row>
    <row r="99" spans="1:51" s="28" customFormat="1" outlineLevel="1">
      <c r="A99" s="571"/>
      <c r="B99" s="195" t="s">
        <v>224</v>
      </c>
      <c r="C99" s="155" t="s">
        <v>225</v>
      </c>
      <c r="D99" s="157" t="s">
        <v>377</v>
      </c>
      <c r="E99" s="328">
        <v>10000</v>
      </c>
      <c r="F99" s="328"/>
      <c r="G99" s="209"/>
      <c r="H99" s="328"/>
      <c r="I99" s="328"/>
      <c r="J99" s="328"/>
      <c r="K99" s="328"/>
      <c r="L99" s="328"/>
      <c r="M99" s="155"/>
    </row>
    <row r="100" spans="1:51" s="163" customFormat="1">
      <c r="A100" s="571"/>
      <c r="B100" s="710" t="s">
        <v>270</v>
      </c>
      <c r="C100" s="711"/>
      <c r="D100" s="711"/>
      <c r="E100" s="711"/>
      <c r="F100" s="393"/>
      <c r="G100" s="393"/>
      <c r="H100" s="393"/>
      <c r="I100" s="393"/>
      <c r="J100" s="393"/>
      <c r="K100" s="393"/>
      <c r="L100" s="393"/>
      <c r="M100" s="551"/>
    </row>
    <row r="101" spans="1:51" s="163" customFormat="1">
      <c r="A101" s="571"/>
      <c r="B101" s="604">
        <v>134991</v>
      </c>
      <c r="C101" s="605" t="s">
        <v>1205</v>
      </c>
      <c r="D101" s="606" t="s">
        <v>377</v>
      </c>
      <c r="E101" s="493">
        <v>28000</v>
      </c>
      <c r="F101" s="493"/>
      <c r="G101" s="493"/>
      <c r="H101" s="493"/>
      <c r="I101" s="394"/>
      <c r="J101" s="394"/>
      <c r="K101" s="394"/>
      <c r="L101" s="394"/>
      <c r="M101" s="509"/>
    </row>
    <row r="102" spans="1:51" s="347" customFormat="1">
      <c r="A102" s="571"/>
      <c r="B102" s="607">
        <v>135905</v>
      </c>
      <c r="C102" s="608" t="s">
        <v>1206</v>
      </c>
      <c r="D102" s="606" t="s">
        <v>377</v>
      </c>
      <c r="E102" s="490">
        <v>22000</v>
      </c>
      <c r="F102" s="490"/>
      <c r="G102" s="490"/>
      <c r="H102" s="490"/>
      <c r="I102" s="266"/>
      <c r="J102" s="266"/>
      <c r="K102" s="266"/>
      <c r="L102" s="266"/>
      <c r="M102" s="621"/>
    </row>
    <row r="103" spans="1:51" s="29" customFormat="1" outlineLevel="1">
      <c r="A103" s="571"/>
      <c r="B103" s="410" t="s">
        <v>226</v>
      </c>
      <c r="C103" s="155" t="s">
        <v>227</v>
      </c>
      <c r="D103" s="329" t="s">
        <v>377</v>
      </c>
      <c r="E103" s="622">
        <v>17000</v>
      </c>
      <c r="F103" s="622"/>
      <c r="G103" s="623"/>
      <c r="H103" s="622"/>
      <c r="I103" s="622"/>
      <c r="J103" s="622"/>
      <c r="K103" s="622"/>
      <c r="L103" s="622"/>
      <c r="M103" s="155"/>
    </row>
    <row r="104" spans="1:51" s="163" customFormat="1">
      <c r="A104" s="571"/>
      <c r="B104" s="707" t="s">
        <v>336</v>
      </c>
      <c r="C104" s="708"/>
      <c r="D104" s="708"/>
      <c r="E104" s="708"/>
      <c r="F104" s="43"/>
      <c r="G104" s="43"/>
      <c r="H104" s="43"/>
      <c r="I104" s="43"/>
      <c r="J104" s="43"/>
      <c r="K104" s="43"/>
      <c r="L104" s="43"/>
      <c r="M104" s="551"/>
    </row>
    <row r="105" spans="1:51" s="28" customFormat="1" outlineLevel="1">
      <c r="A105" s="571"/>
      <c r="B105" s="195" t="s">
        <v>0</v>
      </c>
      <c r="C105" s="155" t="s">
        <v>1</v>
      </c>
      <c r="D105" s="157" t="s">
        <v>377</v>
      </c>
      <c r="E105" s="328">
        <v>21600</v>
      </c>
      <c r="F105" s="328"/>
      <c r="G105" s="209"/>
      <c r="H105" s="328"/>
      <c r="I105" s="328"/>
      <c r="J105" s="328"/>
      <c r="K105" s="328"/>
      <c r="L105" s="328"/>
      <c r="M105" s="155"/>
    </row>
    <row r="106" spans="1:51" s="28" customFormat="1" outlineLevel="1">
      <c r="A106" s="571"/>
      <c r="B106" s="195" t="s">
        <v>2</v>
      </c>
      <c r="C106" s="155" t="s">
        <v>3</v>
      </c>
      <c r="D106" s="157" t="s">
        <v>377</v>
      </c>
      <c r="E106" s="328">
        <v>22100</v>
      </c>
      <c r="F106" s="328"/>
      <c r="G106" s="209"/>
      <c r="H106" s="328"/>
      <c r="I106" s="328"/>
      <c r="J106" s="328"/>
      <c r="K106" s="328"/>
      <c r="L106" s="328"/>
      <c r="M106" s="155"/>
    </row>
    <row r="107" spans="1:51" s="156" customFormat="1">
      <c r="A107" s="571"/>
      <c r="B107" s="714" t="s">
        <v>228</v>
      </c>
      <c r="C107" s="714"/>
      <c r="D107" s="714"/>
      <c r="E107" s="714"/>
      <c r="F107" s="177"/>
      <c r="G107" s="277"/>
      <c r="H107" s="177"/>
      <c r="I107" s="177"/>
      <c r="J107" s="177"/>
      <c r="K107" s="177"/>
      <c r="L107" s="177"/>
      <c r="M107" s="562"/>
      <c r="N107" s="591"/>
      <c r="O107" s="591"/>
      <c r="P107" s="591"/>
      <c r="Q107" s="591"/>
      <c r="R107" s="591"/>
      <c r="S107" s="591"/>
      <c r="T107" s="591"/>
    </row>
    <row r="108" spans="1:51" s="165" customFormat="1" outlineLevel="1">
      <c r="A108" s="571"/>
      <c r="B108" s="190" t="s">
        <v>779</v>
      </c>
      <c r="C108" s="215"/>
      <c r="D108" s="215"/>
      <c r="E108" s="177"/>
      <c r="F108" s="177"/>
      <c r="G108" s="277"/>
      <c r="H108" s="177"/>
      <c r="I108" s="177"/>
      <c r="J108" s="177"/>
      <c r="K108" s="177"/>
      <c r="L108" s="177"/>
      <c r="M108" s="215"/>
    </row>
    <row r="109" spans="1:51" s="611" customFormat="1" outlineLevel="2">
      <c r="A109" s="571"/>
      <c r="B109" s="366">
        <v>128330</v>
      </c>
      <c r="C109" s="159" t="s">
        <v>773</v>
      </c>
      <c r="D109" s="157" t="s">
        <v>377</v>
      </c>
      <c r="E109" s="367">
        <v>345</v>
      </c>
      <c r="F109" s="367"/>
      <c r="G109" s="368"/>
      <c r="H109" s="367"/>
      <c r="I109" s="367"/>
      <c r="J109" s="367"/>
      <c r="K109" s="367"/>
      <c r="L109" s="367"/>
      <c r="M109" s="563"/>
    </row>
    <row r="110" spans="1:51" s="611" customFormat="1" outlineLevel="2">
      <c r="A110" s="571"/>
      <c r="B110" s="366">
        <v>128331</v>
      </c>
      <c r="C110" s="159" t="s">
        <v>774</v>
      </c>
      <c r="D110" s="157" t="s">
        <v>377</v>
      </c>
      <c r="E110" s="367">
        <v>380</v>
      </c>
      <c r="F110" s="367"/>
      <c r="G110" s="368"/>
      <c r="H110" s="367"/>
      <c r="I110" s="367"/>
      <c r="J110" s="367"/>
      <c r="K110" s="367"/>
      <c r="L110" s="367"/>
      <c r="M110" s="563"/>
    </row>
    <row r="111" spans="1:51" s="611" customFormat="1" outlineLevel="2">
      <c r="A111" s="571"/>
      <c r="B111" s="369">
        <v>128332</v>
      </c>
      <c r="C111" s="159" t="s">
        <v>775</v>
      </c>
      <c r="D111" s="157" t="s">
        <v>377</v>
      </c>
      <c r="E111" s="177">
        <v>435</v>
      </c>
      <c r="F111" s="277"/>
      <c r="G111" s="277"/>
      <c r="H111" s="177"/>
      <c r="I111" s="370"/>
      <c r="J111" s="333"/>
      <c r="K111" s="333"/>
      <c r="L111" s="333"/>
      <c r="M111" s="563"/>
    </row>
    <row r="112" spans="1:51" s="611" customFormat="1" outlineLevel="2">
      <c r="A112" s="571"/>
      <c r="B112" s="369">
        <v>128333</v>
      </c>
      <c r="C112" s="162" t="s">
        <v>776</v>
      </c>
      <c r="D112" s="157" t="s">
        <v>377</v>
      </c>
      <c r="E112" s="177">
        <v>480</v>
      </c>
      <c r="F112" s="277"/>
      <c r="G112" s="277"/>
      <c r="H112" s="177"/>
      <c r="I112" s="370"/>
      <c r="J112" s="333"/>
      <c r="K112" s="333"/>
      <c r="L112" s="333"/>
      <c r="M112" s="563"/>
    </row>
    <row r="113" spans="1:13" s="611" customFormat="1" outlineLevel="2">
      <c r="A113" s="571"/>
      <c r="B113" s="371">
        <v>126353</v>
      </c>
      <c r="C113" s="372" t="s">
        <v>777</v>
      </c>
      <c r="D113" s="123" t="s">
        <v>377</v>
      </c>
      <c r="E113" s="177">
        <v>545</v>
      </c>
      <c r="F113" s="277"/>
      <c r="G113" s="277"/>
      <c r="H113" s="177"/>
      <c r="I113" s="370"/>
      <c r="J113" s="370"/>
      <c r="K113" s="370"/>
      <c r="L113" s="370"/>
      <c r="M113" s="563"/>
    </row>
    <row r="114" spans="1:13" s="611" customFormat="1" outlineLevel="2">
      <c r="A114" s="571"/>
      <c r="B114" s="371">
        <v>127802</v>
      </c>
      <c r="C114" s="372" t="s">
        <v>778</v>
      </c>
      <c r="D114" s="123" t="s">
        <v>377</v>
      </c>
      <c r="E114" s="177">
        <v>600</v>
      </c>
      <c r="F114" s="277"/>
      <c r="G114" s="277"/>
      <c r="H114" s="177"/>
      <c r="I114" s="370"/>
      <c r="J114" s="333"/>
      <c r="K114" s="333"/>
      <c r="L114" s="333"/>
      <c r="M114" s="563"/>
    </row>
    <row r="115" spans="1:13" s="165" customFormat="1" outlineLevel="1">
      <c r="A115" s="571"/>
      <c r="B115" s="190" t="s">
        <v>391</v>
      </c>
      <c r="C115" s="215"/>
      <c r="D115" s="215"/>
      <c r="E115" s="177"/>
      <c r="F115" s="177"/>
      <c r="G115" s="277"/>
      <c r="H115" s="177"/>
      <c r="I115" s="177"/>
      <c r="J115" s="177"/>
      <c r="K115" s="177"/>
      <c r="L115" s="177"/>
      <c r="M115" s="215"/>
    </row>
    <row r="116" spans="1:13" s="611" customFormat="1" outlineLevel="2">
      <c r="A116" s="571"/>
      <c r="B116" s="624">
        <v>27505</v>
      </c>
      <c r="C116" s="563" t="s">
        <v>392</v>
      </c>
      <c r="D116" s="157" t="s">
        <v>246</v>
      </c>
      <c r="E116" s="364">
        <v>3.88</v>
      </c>
      <c r="F116" s="364"/>
      <c r="G116" s="365"/>
      <c r="H116" s="364"/>
      <c r="I116" s="364"/>
      <c r="J116" s="177"/>
      <c r="K116" s="177"/>
      <c r="L116" s="177"/>
      <c r="M116" s="563"/>
    </row>
    <row r="117" spans="1:13" s="611" customFormat="1" outlineLevel="2">
      <c r="A117" s="571"/>
      <c r="B117" s="624">
        <v>30006</v>
      </c>
      <c r="C117" s="215" t="s">
        <v>393</v>
      </c>
      <c r="D117" s="157" t="s">
        <v>246</v>
      </c>
      <c r="E117" s="364">
        <v>3.88</v>
      </c>
      <c r="F117" s="364"/>
      <c r="G117" s="365"/>
      <c r="H117" s="364"/>
      <c r="I117" s="364"/>
      <c r="J117" s="177"/>
      <c r="K117" s="177"/>
      <c r="L117" s="177"/>
      <c r="M117" s="215"/>
    </row>
    <row r="118" spans="1:13" s="165" customFormat="1" outlineLevel="1">
      <c r="A118" s="571"/>
      <c r="B118" s="190" t="s">
        <v>394</v>
      </c>
      <c r="C118" s="215"/>
      <c r="D118" s="215"/>
      <c r="E118" s="625"/>
      <c r="F118" s="625"/>
      <c r="G118" s="625"/>
      <c r="H118" s="625"/>
      <c r="I118" s="625"/>
      <c r="J118" s="577"/>
      <c r="K118" s="577"/>
      <c r="L118" s="577"/>
      <c r="M118" s="215"/>
    </row>
    <row r="119" spans="1:13" s="611" customFormat="1" outlineLevel="2">
      <c r="A119" s="571"/>
      <c r="B119" s="624">
        <v>697</v>
      </c>
      <c r="C119" s="215" t="s">
        <v>395</v>
      </c>
      <c r="D119" s="157" t="s">
        <v>284</v>
      </c>
      <c r="E119" s="364">
        <v>0.32</v>
      </c>
      <c r="F119" s="364"/>
      <c r="G119" s="365"/>
      <c r="H119" s="364"/>
      <c r="I119" s="364"/>
      <c r="J119" s="177"/>
      <c r="K119" s="177"/>
      <c r="L119" s="177"/>
      <c r="M119" s="215"/>
    </row>
    <row r="120" spans="1:13" s="611" customFormat="1" outlineLevel="2">
      <c r="A120" s="571"/>
      <c r="B120" s="624">
        <v>86</v>
      </c>
      <c r="C120" s="215" t="s">
        <v>396</v>
      </c>
      <c r="D120" s="157" t="s">
        <v>284</v>
      </c>
      <c r="E120" s="364">
        <v>0.37</v>
      </c>
      <c r="F120" s="364"/>
      <c r="G120" s="365"/>
      <c r="H120" s="364"/>
      <c r="I120" s="364"/>
      <c r="J120" s="177"/>
      <c r="K120" s="177"/>
      <c r="L120" s="177"/>
      <c r="M120" s="215"/>
    </row>
    <row r="121" spans="1:13" s="611" customFormat="1" outlineLevel="2">
      <c r="A121" s="571"/>
      <c r="B121" s="624">
        <v>24625</v>
      </c>
      <c r="C121" s="215" t="s">
        <v>397</v>
      </c>
      <c r="D121" s="157" t="s">
        <v>284</v>
      </c>
      <c r="E121" s="364">
        <v>1.02</v>
      </c>
      <c r="F121" s="364"/>
      <c r="G121" s="365"/>
      <c r="H121" s="364"/>
      <c r="I121" s="364"/>
      <c r="J121" s="177"/>
      <c r="K121" s="177"/>
      <c r="L121" s="177"/>
      <c r="M121" s="215"/>
    </row>
    <row r="122" spans="1:13" s="611" customFormat="1" outlineLevel="2">
      <c r="A122" s="571"/>
      <c r="B122" s="624">
        <v>1660</v>
      </c>
      <c r="C122" s="215" t="s">
        <v>398</v>
      </c>
      <c r="D122" s="157" t="s">
        <v>284</v>
      </c>
      <c r="E122" s="364">
        <v>1.43</v>
      </c>
      <c r="F122" s="364"/>
      <c r="G122" s="365"/>
      <c r="H122" s="364"/>
      <c r="I122" s="364"/>
      <c r="J122" s="177"/>
      <c r="K122" s="177"/>
      <c r="L122" s="177"/>
      <c r="M122" s="215"/>
    </row>
    <row r="123" spans="1:13" s="163" customFormat="1">
      <c r="A123" s="571"/>
      <c r="B123" s="707" t="s">
        <v>338</v>
      </c>
      <c r="C123" s="708"/>
      <c r="D123" s="708"/>
      <c r="E123" s="708"/>
      <c r="F123" s="43"/>
      <c r="G123" s="43"/>
      <c r="H123" s="43"/>
      <c r="I123" s="43"/>
      <c r="J123" s="393"/>
      <c r="K123" s="393"/>
      <c r="L123" s="393"/>
      <c r="M123" s="551"/>
    </row>
    <row r="124" spans="1:13" s="163" customFormat="1">
      <c r="A124" s="571"/>
      <c r="B124" s="195">
        <v>91749</v>
      </c>
      <c r="C124" s="155" t="s">
        <v>768</v>
      </c>
      <c r="D124" s="157" t="s">
        <v>377</v>
      </c>
      <c r="E124" s="328">
        <v>6500</v>
      </c>
      <c r="F124" s="328"/>
      <c r="G124" s="209"/>
      <c r="H124" s="328"/>
      <c r="I124" s="328"/>
      <c r="J124" s="394"/>
      <c r="K124" s="394"/>
      <c r="L124" s="394"/>
      <c r="M124" s="509"/>
    </row>
    <row r="125" spans="1:13" s="163" customFormat="1">
      <c r="A125" s="571"/>
      <c r="B125" s="195">
        <v>94702</v>
      </c>
      <c r="C125" s="155" t="s">
        <v>769</v>
      </c>
      <c r="D125" s="157" t="s">
        <v>377</v>
      </c>
      <c r="E125" s="328">
        <v>12800</v>
      </c>
      <c r="F125" s="328"/>
      <c r="G125" s="209"/>
      <c r="H125" s="328"/>
      <c r="I125" s="328"/>
      <c r="J125" s="394"/>
      <c r="K125" s="394"/>
      <c r="L125" s="394"/>
      <c r="M125" s="509"/>
    </row>
    <row r="126" spans="1:13" s="163" customFormat="1">
      <c r="A126" s="571"/>
      <c r="B126" s="195">
        <v>94615</v>
      </c>
      <c r="C126" s="155" t="s">
        <v>770</v>
      </c>
      <c r="D126" s="157" t="s">
        <v>377</v>
      </c>
      <c r="E126" s="328">
        <v>6500</v>
      </c>
      <c r="F126" s="328"/>
      <c r="G126" s="209"/>
      <c r="H126" s="328"/>
      <c r="I126" s="328"/>
      <c r="J126" s="394"/>
      <c r="K126" s="394"/>
      <c r="L126" s="394"/>
      <c r="M126" s="509"/>
    </row>
    <row r="127" spans="1:13" s="163" customFormat="1">
      <c r="A127" s="571"/>
      <c r="B127" s="195">
        <v>90948</v>
      </c>
      <c r="C127" s="155" t="s">
        <v>771</v>
      </c>
      <c r="D127" s="157" t="s">
        <v>377</v>
      </c>
      <c r="E127" s="328">
        <v>6500</v>
      </c>
      <c r="F127" s="328"/>
      <c r="G127" s="209"/>
      <c r="H127" s="328"/>
      <c r="I127" s="328"/>
      <c r="J127" s="394"/>
      <c r="K127" s="394"/>
      <c r="L127" s="394"/>
      <c r="M127" s="509"/>
    </row>
    <row r="128" spans="1:13" s="163" customFormat="1">
      <c r="A128" s="571"/>
      <c r="B128" s="195">
        <v>90947</v>
      </c>
      <c r="C128" s="155" t="s">
        <v>772</v>
      </c>
      <c r="D128" s="157" t="s">
        <v>377</v>
      </c>
      <c r="E128" s="328">
        <v>12800</v>
      </c>
      <c r="F128" s="328"/>
      <c r="G128" s="209"/>
      <c r="H128" s="328"/>
      <c r="I128" s="328"/>
      <c r="J128" s="394"/>
      <c r="K128" s="394"/>
      <c r="L128" s="394"/>
      <c r="M128" s="509"/>
    </row>
    <row r="129" spans="1:13" s="265" customFormat="1" outlineLevel="1">
      <c r="A129" s="571"/>
      <c r="B129" s="198">
        <v>91009</v>
      </c>
      <c r="C129" s="176" t="s">
        <v>341</v>
      </c>
      <c r="D129" s="175" t="s">
        <v>377</v>
      </c>
      <c r="E129" s="177">
        <v>41000</v>
      </c>
      <c r="F129" s="177"/>
      <c r="G129" s="277"/>
      <c r="H129" s="177"/>
      <c r="I129" s="177"/>
      <c r="J129" s="328"/>
      <c r="K129" s="328"/>
      <c r="L129" s="328"/>
      <c r="M129" s="155"/>
    </row>
    <row r="130" spans="1:13" s="265" customFormat="1" outlineLevel="1">
      <c r="A130" s="571"/>
      <c r="B130" s="195">
        <v>89584</v>
      </c>
      <c r="C130" s="155" t="s">
        <v>342</v>
      </c>
      <c r="D130" s="157" t="s">
        <v>377</v>
      </c>
      <c r="E130" s="328">
        <v>48000</v>
      </c>
      <c r="F130" s="328"/>
      <c r="G130" s="209"/>
      <c r="H130" s="328"/>
      <c r="I130" s="328"/>
      <c r="J130" s="328"/>
      <c r="K130" s="328"/>
      <c r="L130" s="328"/>
      <c r="M130" s="155"/>
    </row>
    <row r="131" spans="1:13" s="265" customFormat="1" outlineLevel="1">
      <c r="A131" s="571"/>
      <c r="B131" s="195">
        <v>91011</v>
      </c>
      <c r="C131" s="155" t="s">
        <v>339</v>
      </c>
      <c r="D131" s="157" t="s">
        <v>377</v>
      </c>
      <c r="E131" s="177">
        <v>42500</v>
      </c>
      <c r="F131" s="177"/>
      <c r="G131" s="277"/>
      <c r="H131" s="177"/>
      <c r="I131" s="177"/>
      <c r="J131" s="328"/>
      <c r="K131" s="328"/>
      <c r="L131" s="328"/>
      <c r="M131" s="155"/>
    </row>
    <row r="132" spans="1:13" s="265" customFormat="1" outlineLevel="1">
      <c r="A132" s="571"/>
      <c r="B132" s="195">
        <v>91010</v>
      </c>
      <c r="C132" s="155" t="s">
        <v>340</v>
      </c>
      <c r="D132" s="157" t="s">
        <v>377</v>
      </c>
      <c r="E132" s="328">
        <v>49500</v>
      </c>
      <c r="F132" s="328"/>
      <c r="G132" s="209"/>
      <c r="H132" s="328"/>
      <c r="I132" s="328"/>
      <c r="J132" s="328"/>
      <c r="K132" s="328"/>
      <c r="L132" s="328"/>
      <c r="M132" s="155"/>
    </row>
    <row r="133" spans="1:13" s="265" customFormat="1" outlineLevel="1">
      <c r="A133" s="571"/>
      <c r="B133" s="195">
        <v>94435</v>
      </c>
      <c r="C133" s="155" t="s">
        <v>343</v>
      </c>
      <c r="D133" s="157" t="s">
        <v>377</v>
      </c>
      <c r="E133" s="328">
        <v>3900</v>
      </c>
      <c r="F133" s="328"/>
      <c r="G133" s="209"/>
      <c r="H133" s="328"/>
      <c r="I133" s="328"/>
      <c r="J133" s="328"/>
      <c r="K133" s="328"/>
      <c r="L133" s="328"/>
      <c r="M133" s="155"/>
    </row>
    <row r="134" spans="1:13" s="28" customFormat="1" outlineLevel="1">
      <c r="A134" s="571"/>
      <c r="B134" s="195">
        <v>77565</v>
      </c>
      <c r="C134" s="155" t="s">
        <v>344</v>
      </c>
      <c r="D134" s="157" t="s">
        <v>377</v>
      </c>
      <c r="E134" s="328">
        <v>2400</v>
      </c>
      <c r="F134" s="328"/>
      <c r="G134" s="209"/>
      <c r="H134" s="328"/>
      <c r="I134" s="328"/>
      <c r="J134" s="328"/>
      <c r="K134" s="328"/>
      <c r="L134" s="328"/>
      <c r="M134" s="155"/>
    </row>
    <row r="135" spans="1:13" s="163" customFormat="1">
      <c r="A135" s="571"/>
      <c r="B135" s="707" t="s">
        <v>981</v>
      </c>
      <c r="C135" s="708"/>
      <c r="D135" s="708"/>
      <c r="E135" s="708"/>
      <c r="F135" s="43"/>
      <c r="G135" s="43"/>
      <c r="H135" s="43"/>
      <c r="I135" s="43"/>
      <c r="J135" s="393"/>
      <c r="K135" s="393"/>
      <c r="L135" s="393"/>
      <c r="M135" s="551"/>
    </row>
    <row r="136" spans="1:13" s="28" customFormat="1" ht="25.5" outlineLevel="1">
      <c r="A136" s="571"/>
      <c r="B136" s="195">
        <v>132069</v>
      </c>
      <c r="C136" s="155" t="s">
        <v>982</v>
      </c>
      <c r="D136" s="157" t="s">
        <v>377</v>
      </c>
      <c r="E136" s="328">
        <v>4000</v>
      </c>
      <c r="F136" s="328"/>
      <c r="G136" s="328"/>
      <c r="H136" s="328"/>
      <c r="I136" s="328"/>
      <c r="J136" s="328"/>
      <c r="K136" s="328"/>
      <c r="L136" s="328"/>
      <c r="M136" s="155"/>
    </row>
    <row r="137" spans="1:13" customFormat="1" ht="25.5" customHeight="1">
      <c r="A137" s="220"/>
      <c r="B137" s="726" t="s">
        <v>1250</v>
      </c>
      <c r="C137" s="727"/>
      <c r="D137" s="727"/>
      <c r="E137" s="728"/>
      <c r="F137" s="43"/>
      <c r="G137" s="43"/>
      <c r="H137" s="43"/>
      <c r="I137" s="44"/>
      <c r="J137" s="44"/>
      <c r="K137" s="44"/>
      <c r="L137" s="44"/>
      <c r="M137" s="515" t="s">
        <v>921</v>
      </c>
    </row>
    <row r="138" spans="1:13" s="438" customFormat="1" ht="21.75" customHeight="1">
      <c r="A138" s="220"/>
      <c r="B138" s="729" t="s">
        <v>1251</v>
      </c>
      <c r="C138" s="730"/>
      <c r="D138" s="730"/>
      <c r="E138" s="731"/>
      <c r="F138" s="247"/>
      <c r="G138" s="247"/>
      <c r="H138" s="247"/>
      <c r="I138" s="126"/>
      <c r="J138" s="126"/>
      <c r="K138" s="126"/>
      <c r="L138" s="126"/>
      <c r="M138" s="515" t="s">
        <v>921</v>
      </c>
    </row>
    <row r="139" spans="1:13" s="438" customFormat="1" ht="66.75" customHeight="1">
      <c r="A139" s="220"/>
      <c r="B139" s="723" t="s">
        <v>1256</v>
      </c>
      <c r="C139" s="749"/>
      <c r="D139" s="749"/>
      <c r="E139" s="750"/>
      <c r="F139" s="439"/>
      <c r="G139" s="439"/>
      <c r="H139" s="439"/>
      <c r="I139" s="440"/>
      <c r="J139" s="440"/>
      <c r="K139" s="440"/>
      <c r="L139" s="440"/>
      <c r="M139" s="515" t="s">
        <v>921</v>
      </c>
    </row>
    <row r="140" spans="1:13" s="438" customFormat="1" ht="12.75" customHeight="1">
      <c r="A140" s="220"/>
      <c r="B140" s="464">
        <v>133459</v>
      </c>
      <c r="C140" s="521" t="s">
        <v>1255</v>
      </c>
      <c r="D140" s="230" t="s">
        <v>377</v>
      </c>
      <c r="E140" s="340">
        <v>12590</v>
      </c>
      <c r="F140" s="340"/>
      <c r="G140" s="340"/>
      <c r="H140" s="340"/>
      <c r="I140" s="340"/>
      <c r="J140" s="340"/>
      <c r="K140" s="340"/>
      <c r="L140" s="340"/>
      <c r="M140" s="515" t="s">
        <v>921</v>
      </c>
    </row>
    <row r="141" spans="1:13" s="438" customFormat="1" ht="12.75" customHeight="1">
      <c r="A141" s="220"/>
      <c r="B141" s="464">
        <v>133956</v>
      </c>
      <c r="C141" s="521" t="s">
        <v>1257</v>
      </c>
      <c r="D141" s="230" t="s">
        <v>377</v>
      </c>
      <c r="E141" s="340">
        <v>15090</v>
      </c>
      <c r="F141" s="340"/>
      <c r="G141" s="340"/>
      <c r="H141" s="340"/>
      <c r="I141" s="340"/>
      <c r="J141" s="340"/>
      <c r="K141" s="340"/>
      <c r="L141" s="340"/>
      <c r="M141" s="515" t="s">
        <v>921</v>
      </c>
    </row>
    <row r="142" spans="1:13" s="438" customFormat="1" ht="12.75" customHeight="1">
      <c r="A142" s="220"/>
      <c r="B142" s="464">
        <v>132814</v>
      </c>
      <c r="C142" s="521" t="s">
        <v>1057</v>
      </c>
      <c r="D142" s="230" t="s">
        <v>377</v>
      </c>
      <c r="E142" s="340">
        <v>13990</v>
      </c>
      <c r="F142" s="340"/>
      <c r="G142" s="340"/>
      <c r="H142" s="340"/>
      <c r="I142" s="340"/>
      <c r="J142" s="340"/>
      <c r="K142" s="340"/>
      <c r="L142" s="340"/>
      <c r="M142" s="515" t="s">
        <v>921</v>
      </c>
    </row>
    <row r="143" spans="1:13" s="438" customFormat="1" ht="12.75" customHeight="1">
      <c r="A143" s="220"/>
      <c r="B143" s="464">
        <v>132826</v>
      </c>
      <c r="C143" s="521" t="s">
        <v>1058</v>
      </c>
      <c r="D143" s="230" t="s">
        <v>377</v>
      </c>
      <c r="E143" s="340">
        <v>16490</v>
      </c>
      <c r="F143" s="340"/>
      <c r="G143" s="340"/>
      <c r="H143" s="340"/>
      <c r="I143" s="340"/>
      <c r="J143" s="340"/>
      <c r="K143" s="340"/>
      <c r="L143" s="340"/>
      <c r="M143" s="515" t="s">
        <v>921</v>
      </c>
    </row>
    <row r="144" spans="1:13" s="438" customFormat="1" ht="96" customHeight="1">
      <c r="A144" s="220"/>
      <c r="B144" s="723" t="s">
        <v>1252</v>
      </c>
      <c r="C144" s="724"/>
      <c r="D144" s="724"/>
      <c r="E144" s="725"/>
      <c r="F144" s="439"/>
      <c r="G144" s="439"/>
      <c r="H144" s="439"/>
      <c r="I144" s="440"/>
      <c r="J144" s="440"/>
      <c r="K144" s="440"/>
      <c r="L144" s="440"/>
      <c r="M144" s="515" t="s">
        <v>921</v>
      </c>
    </row>
    <row r="145" spans="1:13" s="438" customFormat="1">
      <c r="A145" s="220"/>
      <c r="B145" s="464">
        <v>133297</v>
      </c>
      <c r="C145" s="521" t="s">
        <v>1253</v>
      </c>
      <c r="D145" s="230" t="s">
        <v>377</v>
      </c>
      <c r="E145" s="340">
        <v>21990</v>
      </c>
      <c r="F145" s="340"/>
      <c r="G145" s="340"/>
      <c r="H145" s="340"/>
      <c r="I145" s="340"/>
      <c r="J145" s="340"/>
      <c r="K145" s="340"/>
      <c r="L145" s="340"/>
      <c r="M145" s="515" t="s">
        <v>921</v>
      </c>
    </row>
    <row r="146" spans="1:13" s="438" customFormat="1" ht="12.75" customHeight="1">
      <c r="A146" s="220"/>
      <c r="B146" s="464">
        <v>133294</v>
      </c>
      <c r="C146" s="521" t="s">
        <v>1254</v>
      </c>
      <c r="D146" s="230" t="s">
        <v>377</v>
      </c>
      <c r="E146" s="340">
        <v>24490</v>
      </c>
      <c r="F146" s="340"/>
      <c r="G146" s="340"/>
      <c r="H146" s="340"/>
      <c r="I146" s="340"/>
      <c r="J146" s="340"/>
      <c r="K146" s="340"/>
      <c r="L146" s="340"/>
      <c r="M146" s="515" t="s">
        <v>921</v>
      </c>
    </row>
    <row r="147" spans="1:13" s="438" customFormat="1" ht="96" customHeight="1">
      <c r="A147" s="220"/>
      <c r="B147" s="723" t="s">
        <v>1258</v>
      </c>
      <c r="C147" s="724"/>
      <c r="D147" s="724"/>
      <c r="E147" s="725"/>
      <c r="F147" s="439"/>
      <c r="G147" s="439"/>
      <c r="H147" s="439"/>
      <c r="I147" s="440"/>
      <c r="J147" s="440"/>
      <c r="K147" s="440"/>
      <c r="L147" s="440"/>
      <c r="M147" s="515" t="s">
        <v>921</v>
      </c>
    </row>
    <row r="148" spans="1:13" s="438" customFormat="1">
      <c r="A148" s="220"/>
      <c r="B148" s="464">
        <v>132827</v>
      </c>
      <c r="C148" s="521" t="s">
        <v>1259</v>
      </c>
      <c r="D148" s="230" t="s">
        <v>377</v>
      </c>
      <c r="E148" s="340">
        <v>22990</v>
      </c>
      <c r="F148" s="340"/>
      <c r="G148" s="340"/>
      <c r="H148" s="340"/>
      <c r="I148" s="340"/>
      <c r="J148" s="340"/>
      <c r="K148" s="340"/>
      <c r="L148" s="340"/>
      <c r="M148" s="515" t="s">
        <v>921</v>
      </c>
    </row>
    <row r="149" spans="1:13" s="438" customFormat="1">
      <c r="A149" s="220"/>
      <c r="B149" s="464">
        <v>133298</v>
      </c>
      <c r="C149" s="521" t="s">
        <v>1260</v>
      </c>
      <c r="D149" s="230" t="s">
        <v>377</v>
      </c>
      <c r="E149" s="340">
        <v>25490</v>
      </c>
      <c r="F149" s="340"/>
      <c r="G149" s="340"/>
      <c r="H149" s="340"/>
      <c r="I149" s="340"/>
      <c r="J149" s="340"/>
      <c r="K149" s="340"/>
      <c r="L149" s="340"/>
      <c r="M149" s="515" t="s">
        <v>921</v>
      </c>
    </row>
    <row r="150" spans="1:13" s="438" customFormat="1" ht="116.25" customHeight="1">
      <c r="A150" s="220"/>
      <c r="B150" s="723" t="s">
        <v>1269</v>
      </c>
      <c r="C150" s="724"/>
      <c r="D150" s="724"/>
      <c r="E150" s="725"/>
      <c r="F150" s="439"/>
      <c r="G150" s="439"/>
      <c r="H150" s="439"/>
      <c r="I150" s="440"/>
      <c r="J150" s="440"/>
      <c r="K150" s="440"/>
      <c r="L150" s="440"/>
      <c r="M150" s="515" t="s">
        <v>921</v>
      </c>
    </row>
    <row r="151" spans="1:13" s="438" customFormat="1">
      <c r="A151" s="220"/>
      <c r="B151" s="464"/>
      <c r="C151" s="521" t="s">
        <v>1261</v>
      </c>
      <c r="D151" s="230" t="s">
        <v>377</v>
      </c>
      <c r="E151" s="340">
        <v>55500</v>
      </c>
      <c r="F151" s="340"/>
      <c r="G151" s="340"/>
      <c r="H151" s="340"/>
      <c r="I151" s="340"/>
      <c r="J151" s="340"/>
      <c r="K151" s="340"/>
      <c r="L151" s="340"/>
      <c r="M151" s="515" t="s">
        <v>921</v>
      </c>
    </row>
    <row r="152" spans="1:13" s="438" customFormat="1">
      <c r="A152" s="220"/>
      <c r="B152" s="464"/>
      <c r="C152" s="521" t="s">
        <v>1262</v>
      </c>
      <c r="D152" s="230" t="s">
        <v>377</v>
      </c>
      <c r="E152" s="340">
        <v>58000</v>
      </c>
      <c r="F152" s="340"/>
      <c r="G152" s="340"/>
      <c r="H152" s="340"/>
      <c r="I152" s="340"/>
      <c r="J152" s="340"/>
      <c r="K152" s="340"/>
      <c r="L152" s="340"/>
      <c r="M152" s="515" t="s">
        <v>921</v>
      </c>
    </row>
    <row r="153" spans="1:13" s="438" customFormat="1" ht="112.5" customHeight="1">
      <c r="A153" s="220"/>
      <c r="B153" s="723" t="s">
        <v>1270</v>
      </c>
      <c r="C153" s="724"/>
      <c r="D153" s="724"/>
      <c r="E153" s="725"/>
      <c r="F153" s="439"/>
      <c r="G153" s="439"/>
      <c r="H153" s="439"/>
      <c r="I153" s="440"/>
      <c r="J153" s="440"/>
      <c r="K153" s="440"/>
      <c r="L153" s="440"/>
      <c r="M153" s="515" t="s">
        <v>921</v>
      </c>
    </row>
    <row r="154" spans="1:13" s="438" customFormat="1">
      <c r="A154" s="220"/>
      <c r="B154" s="464"/>
      <c r="C154" s="521" t="s">
        <v>1263</v>
      </c>
      <c r="D154" s="230" t="s">
        <v>377</v>
      </c>
      <c r="E154" s="340">
        <v>56500</v>
      </c>
      <c r="F154" s="340"/>
      <c r="G154" s="340"/>
      <c r="H154" s="340"/>
      <c r="I154" s="340"/>
      <c r="J154" s="340"/>
      <c r="K154" s="340"/>
      <c r="L154" s="340"/>
      <c r="M154" s="515" t="s">
        <v>921</v>
      </c>
    </row>
    <row r="155" spans="1:13" s="438" customFormat="1">
      <c r="A155" s="220"/>
      <c r="B155" s="464"/>
      <c r="C155" s="521" t="s">
        <v>1264</v>
      </c>
      <c r="D155" s="230" t="s">
        <v>377</v>
      </c>
      <c r="E155" s="340">
        <v>59000</v>
      </c>
      <c r="F155" s="340"/>
      <c r="G155" s="340"/>
      <c r="H155" s="340"/>
      <c r="I155" s="340"/>
      <c r="J155" s="340"/>
      <c r="K155" s="340"/>
      <c r="L155" s="340"/>
      <c r="M155" s="515" t="s">
        <v>921</v>
      </c>
    </row>
    <row r="156" spans="1:13" s="438" customFormat="1" ht="18" customHeight="1">
      <c r="A156" s="220"/>
      <c r="B156" s="723" t="s">
        <v>1059</v>
      </c>
      <c r="C156" s="749"/>
      <c r="D156" s="749"/>
      <c r="E156" s="750"/>
      <c r="F156" s="439"/>
      <c r="G156" s="439"/>
      <c r="H156" s="439"/>
      <c r="I156" s="440"/>
      <c r="J156" s="440"/>
      <c r="K156" s="440"/>
      <c r="L156" s="440"/>
      <c r="M156" s="515" t="s">
        <v>921</v>
      </c>
    </row>
    <row r="157" spans="1:13" s="438" customFormat="1">
      <c r="A157" s="220"/>
      <c r="B157" s="464">
        <v>132709</v>
      </c>
      <c r="C157" s="521" t="s">
        <v>1060</v>
      </c>
      <c r="D157" s="230" t="s">
        <v>377</v>
      </c>
      <c r="E157" s="340">
        <v>8500</v>
      </c>
      <c r="F157" s="340"/>
      <c r="G157" s="340"/>
      <c r="H157" s="340"/>
      <c r="I157" s="340"/>
      <c r="J157" s="340"/>
      <c r="K157" s="340"/>
      <c r="L157" s="340"/>
      <c r="M157" s="515" t="s">
        <v>921</v>
      </c>
    </row>
    <row r="158" spans="1:13" s="438" customFormat="1">
      <c r="A158" s="220"/>
      <c r="B158" s="464">
        <v>133167</v>
      </c>
      <c r="C158" s="521" t="s">
        <v>1068</v>
      </c>
      <c r="D158" s="230" t="s">
        <v>377</v>
      </c>
      <c r="E158" s="340">
        <v>3250</v>
      </c>
      <c r="F158" s="340"/>
      <c r="G158" s="340"/>
      <c r="H158" s="340"/>
      <c r="I158" s="340"/>
      <c r="J158" s="340"/>
      <c r="K158" s="340"/>
      <c r="L158" s="340"/>
      <c r="M158" s="515" t="s">
        <v>921</v>
      </c>
    </row>
    <row r="159" spans="1:13" s="438" customFormat="1">
      <c r="A159" s="220"/>
      <c r="B159" s="464">
        <v>131230</v>
      </c>
      <c r="C159" s="521" t="s">
        <v>1061</v>
      </c>
      <c r="D159" s="230" t="s">
        <v>377</v>
      </c>
      <c r="E159" s="340">
        <v>3250</v>
      </c>
      <c r="F159" s="340"/>
      <c r="G159" s="340"/>
      <c r="H159" s="340"/>
      <c r="I159" s="340"/>
      <c r="J159" s="340"/>
      <c r="K159" s="340"/>
      <c r="L159" s="340"/>
      <c r="M159" s="515" t="s">
        <v>921</v>
      </c>
    </row>
    <row r="160" spans="1:13" s="438" customFormat="1">
      <c r="A160" s="220"/>
      <c r="B160" s="464">
        <v>131993</v>
      </c>
      <c r="C160" s="521" t="s">
        <v>974</v>
      </c>
      <c r="D160" s="230" t="s">
        <v>377</v>
      </c>
      <c r="E160" s="340">
        <v>2500</v>
      </c>
      <c r="F160" s="340"/>
      <c r="G160" s="340"/>
      <c r="H160" s="340"/>
      <c r="I160" s="340"/>
      <c r="J160" s="340"/>
      <c r="K160" s="340"/>
      <c r="L160" s="340"/>
      <c r="M160" s="515" t="s">
        <v>921</v>
      </c>
    </row>
    <row r="161" spans="1:13" s="438" customFormat="1">
      <c r="A161" s="220"/>
      <c r="B161" s="464">
        <v>105239</v>
      </c>
      <c r="C161" s="521" t="s">
        <v>620</v>
      </c>
      <c r="D161" s="230" t="s">
        <v>377</v>
      </c>
      <c r="E161" s="340">
        <v>5000</v>
      </c>
      <c r="F161" s="340"/>
      <c r="G161" s="340"/>
      <c r="H161" s="340"/>
      <c r="I161" s="340"/>
      <c r="J161" s="340"/>
      <c r="K161" s="340"/>
      <c r="L161" s="340"/>
      <c r="M161" s="515" t="s">
        <v>921</v>
      </c>
    </row>
    <row r="162" spans="1:13" s="165" customFormat="1">
      <c r="A162" s="220"/>
      <c r="B162" s="189" t="s">
        <v>245</v>
      </c>
      <c r="C162" s="522"/>
      <c r="D162" s="696"/>
      <c r="E162" s="99"/>
      <c r="F162" s="100"/>
      <c r="G162" s="100"/>
      <c r="H162" s="100"/>
      <c r="I162" s="101"/>
      <c r="J162" s="101"/>
      <c r="K162" s="101"/>
      <c r="L162" s="101"/>
      <c r="M162" s="516"/>
    </row>
    <row r="163" spans="1:13" s="165" customFormat="1">
      <c r="A163" s="220"/>
      <c r="B163" s="189" t="s">
        <v>491</v>
      </c>
      <c r="C163" s="522"/>
      <c r="D163" s="696"/>
      <c r="E163" s="99"/>
      <c r="F163" s="100"/>
      <c r="G163" s="100"/>
      <c r="H163" s="100"/>
      <c r="I163" s="101"/>
      <c r="J163" s="101"/>
      <c r="K163" s="101"/>
      <c r="L163" s="101"/>
      <c r="M163" s="159"/>
    </row>
    <row r="164" spans="1:13" s="232" customFormat="1">
      <c r="A164" s="220"/>
      <c r="B164" s="544" t="s">
        <v>1146</v>
      </c>
      <c r="C164" s="524" t="s">
        <v>1147</v>
      </c>
      <c r="D164" s="230" t="s">
        <v>246</v>
      </c>
      <c r="E164" s="340">
        <v>395</v>
      </c>
      <c r="F164" s="340"/>
      <c r="G164" s="340"/>
      <c r="H164" s="340"/>
      <c r="I164" s="340"/>
      <c r="J164" s="340"/>
      <c r="K164" s="340"/>
      <c r="L164" s="340"/>
      <c r="M164" s="483"/>
    </row>
    <row r="165" spans="1:13" s="232" customFormat="1" ht="25.5">
      <c r="A165" s="220"/>
      <c r="B165" s="544" t="s">
        <v>1142</v>
      </c>
      <c r="C165" s="524" t="s">
        <v>1143</v>
      </c>
      <c r="D165" s="230" t="s">
        <v>246</v>
      </c>
      <c r="E165" s="340">
        <v>410</v>
      </c>
      <c r="F165" s="340"/>
      <c r="G165" s="340"/>
      <c r="H165" s="340"/>
      <c r="I165" s="340"/>
      <c r="J165" s="340"/>
      <c r="K165" s="340"/>
      <c r="L165" s="340"/>
      <c r="M165" s="483"/>
    </row>
    <row r="166" spans="1:13" customFormat="1">
      <c r="A166" s="220"/>
      <c r="B166" s="189" t="s">
        <v>1088</v>
      </c>
      <c r="C166" s="522"/>
      <c r="D166" s="696"/>
      <c r="E166" s="99"/>
      <c r="F166" s="228"/>
      <c r="G166" s="228"/>
      <c r="H166" s="181"/>
      <c r="I166" s="181"/>
      <c r="J166" s="181"/>
      <c r="K166" s="181"/>
      <c r="L166" s="181"/>
      <c r="M166" s="162"/>
    </row>
    <row r="167" spans="1:13" customFormat="1">
      <c r="A167" s="220"/>
      <c r="B167" s="198">
        <v>133546</v>
      </c>
      <c r="C167" s="524" t="s">
        <v>1089</v>
      </c>
      <c r="D167" s="230" t="s">
        <v>377</v>
      </c>
      <c r="E167" s="340">
        <v>19990</v>
      </c>
      <c r="F167" s="340"/>
      <c r="G167" s="340"/>
      <c r="H167" s="340"/>
      <c r="I167" s="340"/>
      <c r="J167" s="340"/>
      <c r="K167" s="340"/>
      <c r="L167" s="340"/>
      <c r="M167" s="483"/>
    </row>
    <row r="168" spans="1:13" s="165" customFormat="1" outlineLevel="1">
      <c r="A168" s="220"/>
      <c r="B168" s="189" t="s">
        <v>493</v>
      </c>
      <c r="C168" s="522"/>
      <c r="D168" s="696"/>
      <c r="E168" s="99"/>
      <c r="F168" s="228"/>
      <c r="G168" s="228"/>
      <c r="H168" s="181"/>
      <c r="I168" s="181"/>
      <c r="J168" s="181"/>
      <c r="K168" s="181"/>
      <c r="L168" s="181"/>
      <c r="M168" s="162"/>
    </row>
    <row r="169" spans="1:13" s="232" customFormat="1" outlineLevel="2">
      <c r="A169" s="220"/>
      <c r="B169" s="198">
        <v>120685</v>
      </c>
      <c r="C169" s="523" t="s">
        <v>662</v>
      </c>
      <c r="D169" s="230" t="s">
        <v>246</v>
      </c>
      <c r="E169" s="340">
        <v>450</v>
      </c>
      <c r="F169" s="340"/>
      <c r="G169" s="340"/>
      <c r="H169" s="340"/>
      <c r="I169" s="340"/>
      <c r="J169" s="340"/>
      <c r="K169" s="340"/>
      <c r="L169" s="340"/>
      <c r="M169" s="231"/>
    </row>
    <row r="170" spans="1:13" s="232" customFormat="1" outlineLevel="1">
      <c r="A170" s="220"/>
      <c r="B170" s="192" t="s">
        <v>494</v>
      </c>
      <c r="C170" s="525"/>
      <c r="D170" s="698"/>
      <c r="E170" s="233"/>
      <c r="F170" s="234"/>
      <c r="G170" s="234"/>
      <c r="H170" s="236"/>
      <c r="I170" s="236"/>
      <c r="J170" s="236"/>
      <c r="K170" s="236"/>
      <c r="L170" s="236"/>
      <c r="M170" s="237"/>
    </row>
    <row r="171" spans="1:13" s="232" customFormat="1" outlineLevel="2">
      <c r="A171" s="220"/>
      <c r="B171" s="198">
        <v>118418</v>
      </c>
      <c r="C171" s="526" t="s">
        <v>495</v>
      </c>
      <c r="D171" s="392" t="s">
        <v>246</v>
      </c>
      <c r="E171" s="340">
        <v>585</v>
      </c>
      <c r="F171" s="340"/>
      <c r="G171" s="340"/>
      <c r="H171" s="340"/>
      <c r="I171" s="340"/>
      <c r="J171" s="340"/>
      <c r="K171" s="340"/>
      <c r="L171" s="340"/>
      <c r="M171" s="231"/>
    </row>
    <row r="172" spans="1:13" s="165" customFormat="1">
      <c r="A172" s="220"/>
      <c r="B172" s="189" t="s">
        <v>976</v>
      </c>
      <c r="C172" s="522"/>
      <c r="D172" s="696"/>
      <c r="E172" s="99"/>
      <c r="F172" s="228"/>
      <c r="G172" s="229"/>
      <c r="H172" s="228"/>
      <c r="I172" s="181"/>
      <c r="J172" s="181"/>
      <c r="K172" s="181"/>
      <c r="L172" s="181"/>
      <c r="M172" s="155"/>
    </row>
    <row r="173" spans="1:13" s="165" customFormat="1">
      <c r="A173" s="220"/>
      <c r="B173" s="189" t="s">
        <v>492</v>
      </c>
      <c r="C173" s="522"/>
      <c r="D173" s="696"/>
      <c r="E173" s="99"/>
      <c r="F173" s="228"/>
      <c r="G173" s="229"/>
      <c r="H173" s="228"/>
      <c r="I173" s="181"/>
      <c r="J173" s="181"/>
      <c r="K173" s="181"/>
      <c r="L173" s="181"/>
      <c r="M173" s="155"/>
    </row>
    <row r="174" spans="1:13" s="232" customFormat="1">
      <c r="A174" s="220"/>
      <c r="B174" s="544" t="s">
        <v>1144</v>
      </c>
      <c r="C174" s="524" t="s">
        <v>1145</v>
      </c>
      <c r="D174" s="230" t="s">
        <v>246</v>
      </c>
      <c r="E174" s="340">
        <v>500</v>
      </c>
      <c r="F174" s="340"/>
      <c r="G174" s="340"/>
      <c r="H174" s="340"/>
      <c r="I174" s="340"/>
      <c r="J174" s="340"/>
      <c r="K174" s="340"/>
      <c r="L174" s="340"/>
      <c r="M174" s="483"/>
    </row>
    <row r="175" spans="1:13" s="232" customFormat="1" ht="25.5">
      <c r="A175" s="220"/>
      <c r="B175" s="544" t="s">
        <v>1148</v>
      </c>
      <c r="C175" s="524" t="s">
        <v>1149</v>
      </c>
      <c r="D175" s="230" t="s">
        <v>246</v>
      </c>
      <c r="E175" s="340">
        <v>515</v>
      </c>
      <c r="F175" s="340"/>
      <c r="G175" s="340"/>
      <c r="H175" s="340"/>
      <c r="I175" s="340"/>
      <c r="J175" s="340"/>
      <c r="K175" s="340"/>
      <c r="L175" s="340"/>
      <c r="M175" s="483"/>
    </row>
    <row r="176" spans="1:13" customFormat="1">
      <c r="A176" s="220"/>
      <c r="B176" s="189" t="s">
        <v>1090</v>
      </c>
      <c r="C176" s="522"/>
      <c r="D176" s="696"/>
      <c r="E176" s="99"/>
      <c r="F176" s="228"/>
      <c r="G176" s="229"/>
      <c r="H176" s="228"/>
      <c r="I176" s="181"/>
      <c r="J176" s="181"/>
      <c r="K176" s="181"/>
      <c r="L176" s="181"/>
      <c r="M176" s="162"/>
    </row>
    <row r="177" spans="1:13" customFormat="1" ht="25.5">
      <c r="A177" s="220"/>
      <c r="B177" s="198">
        <v>133547</v>
      </c>
      <c r="C177" s="524" t="s">
        <v>1091</v>
      </c>
      <c r="D177" s="230" t="s">
        <v>377</v>
      </c>
      <c r="E177" s="498" t="s">
        <v>1092</v>
      </c>
      <c r="F177" s="498"/>
      <c r="G177" s="498"/>
      <c r="H177" s="498"/>
      <c r="I177" s="498"/>
      <c r="J177" s="498"/>
      <c r="K177" s="498"/>
      <c r="L177" s="498"/>
      <c r="M177" s="483"/>
    </row>
    <row r="178" spans="1:13" s="232" customFormat="1" ht="13.5" customHeight="1" outlineLevel="1">
      <c r="A178" s="220"/>
      <c r="B178" s="192" t="s">
        <v>496</v>
      </c>
      <c r="C178" s="525"/>
      <c r="D178" s="698"/>
      <c r="E178" s="233"/>
      <c r="F178" s="234"/>
      <c r="G178" s="235"/>
      <c r="H178" s="234"/>
      <c r="I178" s="236"/>
      <c r="J178" s="236"/>
      <c r="K178" s="236"/>
      <c r="L178" s="236"/>
      <c r="M178" s="176"/>
    </row>
    <row r="179" spans="1:13" s="232" customFormat="1" outlineLevel="2">
      <c r="A179" s="220"/>
      <c r="B179" s="198">
        <v>120803</v>
      </c>
      <c r="C179" s="523" t="s">
        <v>663</v>
      </c>
      <c r="D179" s="230" t="s">
        <v>246</v>
      </c>
      <c r="E179" s="340">
        <v>540</v>
      </c>
      <c r="F179" s="340"/>
      <c r="G179" s="340"/>
      <c r="H179" s="340"/>
      <c r="I179" s="340"/>
      <c r="J179" s="340"/>
      <c r="K179" s="340"/>
      <c r="L179" s="340"/>
      <c r="M179" s="231"/>
    </row>
    <row r="180" spans="1:13" s="232" customFormat="1" outlineLevel="1">
      <c r="A180" s="220"/>
      <c r="B180" s="192" t="s">
        <v>497</v>
      </c>
      <c r="C180" s="525"/>
      <c r="D180" s="698"/>
      <c r="E180" s="233"/>
      <c r="F180" s="234"/>
      <c r="G180" s="234"/>
      <c r="H180" s="236"/>
      <c r="I180" s="236"/>
      <c r="J180" s="236"/>
      <c r="K180" s="236"/>
      <c r="L180" s="236"/>
      <c r="M180" s="237"/>
    </row>
    <row r="181" spans="1:13" s="232" customFormat="1" outlineLevel="2">
      <c r="A181" s="220"/>
      <c r="B181" s="198">
        <v>118419</v>
      </c>
      <c r="C181" s="526" t="s">
        <v>498</v>
      </c>
      <c r="D181" s="392" t="s">
        <v>246</v>
      </c>
      <c r="E181" s="340">
        <v>675</v>
      </c>
      <c r="F181" s="340"/>
      <c r="G181" s="340"/>
      <c r="H181" s="340"/>
      <c r="I181" s="340"/>
      <c r="J181" s="340"/>
      <c r="K181" s="340"/>
      <c r="L181" s="340"/>
      <c r="M181" s="231"/>
    </row>
    <row r="182" spans="1:13" s="163" customFormat="1" ht="27.75" customHeight="1" outlineLevel="1">
      <c r="A182" s="220"/>
      <c r="B182" s="721" t="s">
        <v>975</v>
      </c>
      <c r="C182" s="722"/>
      <c r="D182" s="722"/>
      <c r="E182" s="722"/>
      <c r="F182" s="43"/>
      <c r="G182" s="43"/>
      <c r="H182" s="43"/>
      <c r="I182" s="44"/>
      <c r="J182" s="44"/>
      <c r="K182" s="44"/>
      <c r="L182" s="44"/>
      <c r="M182" s="515" t="s">
        <v>921</v>
      </c>
    </row>
    <row r="183" spans="1:13" s="259" customFormat="1" ht="29.25" customHeight="1" outlineLevel="2">
      <c r="A183" s="220"/>
      <c r="B183" s="721" t="s">
        <v>192</v>
      </c>
      <c r="C183" s="722"/>
      <c r="D183" s="722"/>
      <c r="E183" s="722"/>
      <c r="F183" s="47"/>
      <c r="G183" s="47"/>
      <c r="H183" s="47"/>
      <c r="I183" s="72"/>
      <c r="J183" s="72"/>
      <c r="K183" s="72"/>
      <c r="L183" s="72"/>
      <c r="M183" s="515" t="s">
        <v>921</v>
      </c>
    </row>
    <row r="184" spans="1:13" s="261" customFormat="1" ht="30.95" customHeight="1" outlineLevel="3">
      <c r="A184" s="220"/>
      <c r="B184" s="178">
        <v>107774</v>
      </c>
      <c r="C184" s="528" t="s">
        <v>683</v>
      </c>
      <c r="D184" s="230" t="s">
        <v>246</v>
      </c>
      <c r="E184" s="341">
        <v>630</v>
      </c>
      <c r="F184" s="341"/>
      <c r="G184" s="341"/>
      <c r="H184" s="341"/>
      <c r="I184" s="341"/>
      <c r="J184" s="341"/>
      <c r="K184" s="341"/>
      <c r="L184" s="341"/>
      <c r="M184" s="515" t="s">
        <v>921</v>
      </c>
    </row>
    <row r="185" spans="1:13" s="261" customFormat="1" ht="30.95" customHeight="1" outlineLevel="3">
      <c r="A185" s="220"/>
      <c r="B185" s="178">
        <v>107775</v>
      </c>
      <c r="C185" s="528" t="s">
        <v>684</v>
      </c>
      <c r="D185" s="230" t="s">
        <v>246</v>
      </c>
      <c r="E185" s="341">
        <v>670</v>
      </c>
      <c r="F185" s="341"/>
      <c r="G185" s="341"/>
      <c r="H185" s="341"/>
      <c r="I185" s="341"/>
      <c r="J185" s="341"/>
      <c r="K185" s="341"/>
      <c r="L185" s="341"/>
      <c r="M185" s="515" t="s">
        <v>921</v>
      </c>
    </row>
    <row r="186" spans="1:13" s="261" customFormat="1" ht="30.95" customHeight="1" outlineLevel="3">
      <c r="A186" s="220"/>
      <c r="B186" s="178">
        <v>112278</v>
      </c>
      <c r="C186" s="528" t="s">
        <v>685</v>
      </c>
      <c r="D186" s="230" t="s">
        <v>246</v>
      </c>
      <c r="E186" s="341">
        <v>690</v>
      </c>
      <c r="F186" s="341"/>
      <c r="G186" s="341"/>
      <c r="H186" s="341"/>
      <c r="I186" s="341"/>
      <c r="J186" s="341"/>
      <c r="K186" s="341"/>
      <c r="L186" s="341"/>
      <c r="M186" s="515" t="s">
        <v>921</v>
      </c>
    </row>
    <row r="187" spans="1:13" s="259" customFormat="1" ht="42" customHeight="1" outlineLevel="2">
      <c r="A187" s="220"/>
      <c r="B187" s="721" t="s">
        <v>1268</v>
      </c>
      <c r="C187" s="722"/>
      <c r="D187" s="722"/>
      <c r="E187" s="722"/>
      <c r="F187" s="47"/>
      <c r="G187" s="47"/>
      <c r="H187" s="47"/>
      <c r="I187" s="72"/>
      <c r="J187" s="72"/>
      <c r="K187" s="72"/>
      <c r="L187" s="72"/>
      <c r="M187" s="515" t="s">
        <v>921</v>
      </c>
    </row>
    <row r="188" spans="1:13" s="259" customFormat="1" ht="33" customHeight="1" outlineLevel="3">
      <c r="A188" s="220"/>
      <c r="B188" s="178"/>
      <c r="C188" s="521" t="s">
        <v>1232</v>
      </c>
      <c r="D188" s="230" t="s">
        <v>246</v>
      </c>
      <c r="E188" s="341">
        <v>960</v>
      </c>
      <c r="F188" s="341"/>
      <c r="G188" s="341"/>
      <c r="H188" s="341"/>
      <c r="I188" s="341"/>
      <c r="J188" s="341"/>
      <c r="K188" s="341"/>
      <c r="L188" s="341"/>
      <c r="M188" s="515" t="s">
        <v>921</v>
      </c>
    </row>
    <row r="189" spans="1:13" s="259" customFormat="1" ht="34.5" customHeight="1" outlineLevel="3">
      <c r="A189" s="220"/>
      <c r="B189" s="178"/>
      <c r="C189" s="521" t="s">
        <v>1233</v>
      </c>
      <c r="D189" s="230" t="s">
        <v>246</v>
      </c>
      <c r="E189" s="341">
        <v>1000</v>
      </c>
      <c r="F189" s="341"/>
      <c r="G189" s="341"/>
      <c r="H189" s="341"/>
      <c r="I189" s="341"/>
      <c r="J189" s="341"/>
      <c r="K189" s="341"/>
      <c r="L189" s="341"/>
      <c r="M189" s="515" t="s">
        <v>921</v>
      </c>
    </row>
    <row r="190" spans="1:13" s="259" customFormat="1" ht="34.5" customHeight="1" outlineLevel="3">
      <c r="A190" s="220"/>
      <c r="B190" s="178"/>
      <c r="C190" s="521" t="s">
        <v>1234</v>
      </c>
      <c r="D190" s="230" t="s">
        <v>246</v>
      </c>
      <c r="E190" s="341">
        <v>1020</v>
      </c>
      <c r="F190" s="341"/>
      <c r="G190" s="341"/>
      <c r="H190" s="341"/>
      <c r="I190" s="341"/>
      <c r="J190" s="341"/>
      <c r="K190" s="341"/>
      <c r="L190" s="341"/>
      <c r="M190" s="515" t="s">
        <v>921</v>
      </c>
    </row>
    <row r="191" spans="1:13" s="259" customFormat="1" ht="30.75" customHeight="1" outlineLevel="3">
      <c r="A191" s="220"/>
      <c r="B191" s="178"/>
      <c r="C191" s="521" t="s">
        <v>1235</v>
      </c>
      <c r="D191" s="230" t="s">
        <v>246</v>
      </c>
      <c r="E191" s="341">
        <v>990</v>
      </c>
      <c r="F191" s="341"/>
      <c r="G191" s="341"/>
      <c r="H191" s="341"/>
      <c r="I191" s="341"/>
      <c r="J191" s="341"/>
      <c r="K191" s="341"/>
      <c r="L191" s="341"/>
      <c r="M191" s="515" t="s">
        <v>921</v>
      </c>
    </row>
    <row r="192" spans="1:13" s="259" customFormat="1" ht="30.95" customHeight="1" outlineLevel="3">
      <c r="A192" s="220"/>
      <c r="B192" s="178"/>
      <c r="C192" s="521" t="s">
        <v>1236</v>
      </c>
      <c r="D192" s="230" t="s">
        <v>246</v>
      </c>
      <c r="E192" s="341">
        <v>1030</v>
      </c>
      <c r="F192" s="341"/>
      <c r="G192" s="341"/>
      <c r="H192" s="341"/>
      <c r="I192" s="341"/>
      <c r="J192" s="341"/>
      <c r="K192" s="341"/>
      <c r="L192" s="341"/>
      <c r="M192" s="515" t="s">
        <v>921</v>
      </c>
    </row>
    <row r="193" spans="1:13" s="259" customFormat="1" ht="34.5" customHeight="1" outlineLevel="3">
      <c r="A193" s="220"/>
      <c r="B193" s="178"/>
      <c r="C193" s="521" t="s">
        <v>1237</v>
      </c>
      <c r="D193" s="230" t="s">
        <v>246</v>
      </c>
      <c r="E193" s="341">
        <v>1050</v>
      </c>
      <c r="F193" s="341"/>
      <c r="G193" s="341"/>
      <c r="H193" s="341"/>
      <c r="I193" s="341"/>
      <c r="J193" s="341"/>
      <c r="K193" s="341"/>
      <c r="L193" s="341"/>
      <c r="M193" s="515" t="s">
        <v>921</v>
      </c>
    </row>
    <row r="194" spans="1:13" s="347" customFormat="1" ht="31.5" customHeight="1" outlineLevel="2">
      <c r="A194" s="220"/>
      <c r="B194" s="721" t="s">
        <v>977</v>
      </c>
      <c r="C194" s="722"/>
      <c r="D194" s="722"/>
      <c r="E194" s="722"/>
      <c r="F194" s="442"/>
      <c r="G194" s="442"/>
      <c r="H194" s="442"/>
      <c r="I194" s="442"/>
      <c r="J194" s="442"/>
      <c r="K194" s="442"/>
      <c r="L194" s="443"/>
      <c r="M194" s="176"/>
    </row>
    <row r="195" spans="1:13" s="259" customFormat="1" outlineLevel="3">
      <c r="A195" s="220"/>
      <c r="B195" s="80">
        <v>132840</v>
      </c>
      <c r="C195" s="643" t="s">
        <v>1062</v>
      </c>
      <c r="D195" s="175" t="s">
        <v>246</v>
      </c>
      <c r="E195" s="341">
        <v>70</v>
      </c>
      <c r="F195" s="341"/>
      <c r="G195" s="341"/>
      <c r="H195" s="341"/>
      <c r="I195" s="341"/>
      <c r="J195" s="362"/>
      <c r="K195" s="362"/>
      <c r="L195" s="362"/>
      <c r="M195" s="515" t="s">
        <v>921</v>
      </c>
    </row>
    <row r="196" spans="1:13" s="259" customFormat="1" outlineLevel="3">
      <c r="A196" s="220"/>
      <c r="B196" s="80">
        <v>129765</v>
      </c>
      <c r="C196" s="643" t="s">
        <v>1069</v>
      </c>
      <c r="D196" s="175" t="s">
        <v>246</v>
      </c>
      <c r="E196" s="341">
        <v>70</v>
      </c>
      <c r="F196" s="341"/>
      <c r="G196" s="341"/>
      <c r="H196" s="341"/>
      <c r="I196" s="341"/>
      <c r="J196" s="362"/>
      <c r="K196" s="362"/>
      <c r="L196" s="362"/>
      <c r="M196" s="515" t="s">
        <v>921</v>
      </c>
    </row>
    <row r="197" spans="1:13" s="163" customFormat="1" ht="40.5" customHeight="1" outlineLevel="1">
      <c r="A197" s="220"/>
      <c r="B197" s="721" t="s">
        <v>1267</v>
      </c>
      <c r="C197" s="708"/>
      <c r="D197" s="708"/>
      <c r="E197" s="708"/>
      <c r="F197" s="43"/>
      <c r="G197" s="43"/>
      <c r="H197" s="43"/>
      <c r="I197" s="44"/>
      <c r="J197" s="44"/>
      <c r="K197" s="44"/>
      <c r="L197" s="44"/>
      <c r="M197" s="515" t="s">
        <v>921</v>
      </c>
    </row>
    <row r="198" spans="1:13" s="232" customFormat="1" ht="25.5" outlineLevel="2">
      <c r="A198" s="220"/>
      <c r="B198" s="262"/>
      <c r="C198" s="528" t="s">
        <v>1238</v>
      </c>
      <c r="D198" s="230" t="s">
        <v>246</v>
      </c>
      <c r="E198" s="341">
        <v>1010</v>
      </c>
      <c r="F198" s="341"/>
      <c r="G198" s="341"/>
      <c r="H198" s="341"/>
      <c r="I198" s="341"/>
      <c r="J198" s="341"/>
      <c r="K198" s="341"/>
      <c r="L198" s="341"/>
      <c r="M198" s="515" t="s">
        <v>921</v>
      </c>
    </row>
    <row r="199" spans="1:13" s="232" customFormat="1" ht="25.5" outlineLevel="2">
      <c r="A199" s="220"/>
      <c r="B199" s="178"/>
      <c r="C199" s="528" t="s">
        <v>1239</v>
      </c>
      <c r="D199" s="230" t="s">
        <v>246</v>
      </c>
      <c r="E199" s="341">
        <v>1010</v>
      </c>
      <c r="F199" s="341"/>
      <c r="G199" s="341"/>
      <c r="H199" s="341"/>
      <c r="I199" s="341"/>
      <c r="J199" s="341"/>
      <c r="K199" s="341"/>
      <c r="L199" s="341"/>
      <c r="M199" s="515" t="s">
        <v>921</v>
      </c>
    </row>
    <row r="200" spans="1:13" s="232" customFormat="1" ht="25.5" outlineLevel="2">
      <c r="A200" s="220"/>
      <c r="B200" s="178"/>
      <c r="C200" s="528" t="s">
        <v>1240</v>
      </c>
      <c r="D200" s="230" t="s">
        <v>246</v>
      </c>
      <c r="E200" s="341">
        <v>1050</v>
      </c>
      <c r="F200" s="341"/>
      <c r="G200" s="341"/>
      <c r="H200" s="341"/>
      <c r="I200" s="341"/>
      <c r="J200" s="341"/>
      <c r="K200" s="341"/>
      <c r="L200" s="341"/>
      <c r="M200" s="515" t="s">
        <v>921</v>
      </c>
    </row>
    <row r="201" spans="1:13" s="232" customFormat="1" ht="25.5" outlineLevel="2">
      <c r="A201" s="220"/>
      <c r="B201" s="178"/>
      <c r="C201" s="528" t="s">
        <v>1241</v>
      </c>
      <c r="D201" s="230" t="s">
        <v>246</v>
      </c>
      <c r="E201" s="341">
        <v>1050</v>
      </c>
      <c r="F201" s="341"/>
      <c r="G201" s="341"/>
      <c r="H201" s="341"/>
      <c r="I201" s="341"/>
      <c r="J201" s="341"/>
      <c r="K201" s="341"/>
      <c r="L201" s="341"/>
      <c r="M201" s="515" t="s">
        <v>921</v>
      </c>
    </row>
    <row r="202" spans="1:13" s="232" customFormat="1" ht="25.5" outlineLevel="2">
      <c r="A202" s="220"/>
      <c r="B202" s="178"/>
      <c r="C202" s="528" t="s">
        <v>1242</v>
      </c>
      <c r="D202" s="230" t="s">
        <v>246</v>
      </c>
      <c r="E202" s="341">
        <v>1040</v>
      </c>
      <c r="F202" s="341"/>
      <c r="G202" s="341"/>
      <c r="H202" s="341"/>
      <c r="I202" s="341"/>
      <c r="J202" s="341"/>
      <c r="K202" s="341"/>
      <c r="L202" s="341"/>
      <c r="M202" s="515" t="s">
        <v>921</v>
      </c>
    </row>
    <row r="203" spans="1:13" s="232" customFormat="1" ht="25.5" outlineLevel="2">
      <c r="A203" s="220"/>
      <c r="B203" s="178"/>
      <c r="C203" s="528" t="s">
        <v>1243</v>
      </c>
      <c r="D203" s="230" t="s">
        <v>246</v>
      </c>
      <c r="E203" s="341">
        <v>1040</v>
      </c>
      <c r="F203" s="341"/>
      <c r="G203" s="341"/>
      <c r="H203" s="341"/>
      <c r="I203" s="341"/>
      <c r="J203" s="341"/>
      <c r="K203" s="341"/>
      <c r="L203" s="341"/>
      <c r="M203" s="515" t="s">
        <v>921</v>
      </c>
    </row>
    <row r="204" spans="1:13" s="232" customFormat="1" ht="25.5" outlineLevel="2">
      <c r="A204" s="220"/>
      <c r="B204" s="178"/>
      <c r="C204" s="521" t="s">
        <v>1244</v>
      </c>
      <c r="D204" s="230" t="s">
        <v>246</v>
      </c>
      <c r="E204" s="341">
        <v>1080</v>
      </c>
      <c r="F204" s="341"/>
      <c r="G204" s="341"/>
      <c r="H204" s="341"/>
      <c r="I204" s="341"/>
      <c r="J204" s="341"/>
      <c r="K204" s="341"/>
      <c r="L204" s="341"/>
      <c r="M204" s="515" t="s">
        <v>921</v>
      </c>
    </row>
    <row r="205" spans="1:13" s="232" customFormat="1" ht="25.5" outlineLevel="2">
      <c r="A205" s="220"/>
      <c r="B205" s="178"/>
      <c r="C205" s="521" t="s">
        <v>1245</v>
      </c>
      <c r="D205" s="230" t="s">
        <v>246</v>
      </c>
      <c r="E205" s="341">
        <v>1080</v>
      </c>
      <c r="F205" s="341"/>
      <c r="G205" s="341"/>
      <c r="H205" s="341"/>
      <c r="I205" s="341"/>
      <c r="J205" s="341"/>
      <c r="K205" s="341"/>
      <c r="L205" s="341"/>
      <c r="M205" s="515" t="s">
        <v>921</v>
      </c>
    </row>
    <row r="206" spans="1:13" s="347" customFormat="1" ht="27.75" customHeight="1" outlineLevel="2">
      <c r="A206" s="220"/>
      <c r="B206" s="721" t="s">
        <v>1078</v>
      </c>
      <c r="C206" s="722"/>
      <c r="D206" s="722"/>
      <c r="E206" s="722"/>
      <c r="F206" s="442"/>
      <c r="G206" s="442"/>
      <c r="H206" s="442"/>
      <c r="I206" s="442"/>
      <c r="J206" s="442"/>
      <c r="K206" s="442"/>
      <c r="L206" s="443"/>
      <c r="M206" s="515" t="s">
        <v>921</v>
      </c>
    </row>
    <row r="207" spans="1:13" s="259" customFormat="1" outlineLevel="3">
      <c r="A207" s="220"/>
      <c r="B207" s="80">
        <v>129765</v>
      </c>
      <c r="C207" s="643" t="s">
        <v>1069</v>
      </c>
      <c r="D207" s="175" t="s">
        <v>246</v>
      </c>
      <c r="E207" s="341">
        <v>70</v>
      </c>
      <c r="F207" s="341"/>
      <c r="G207" s="341"/>
      <c r="H207" s="341"/>
      <c r="I207" s="341"/>
      <c r="J207" s="341"/>
      <c r="K207" s="341"/>
      <c r="L207" s="341"/>
      <c r="M207" s="515" t="s">
        <v>921</v>
      </c>
    </row>
    <row r="208" spans="1:13" s="163" customFormat="1" outlineLevel="1">
      <c r="A208" s="220"/>
      <c r="B208" s="707" t="s">
        <v>1080</v>
      </c>
      <c r="C208" s="708"/>
      <c r="D208" s="708"/>
      <c r="E208" s="708"/>
      <c r="F208" s="43"/>
      <c r="G208" s="43"/>
      <c r="H208" s="43"/>
      <c r="I208" s="44"/>
      <c r="J208" s="44"/>
      <c r="K208" s="44"/>
      <c r="L208" s="44"/>
      <c r="M208" s="155"/>
    </row>
    <row r="209" spans="1:17" s="163" customFormat="1" ht="25.5" customHeight="1" outlineLevel="2">
      <c r="A209" s="220"/>
      <c r="B209" s="721" t="s">
        <v>1081</v>
      </c>
      <c r="C209" s="722"/>
      <c r="D209" s="722"/>
      <c r="E209" s="722"/>
      <c r="F209" s="43"/>
      <c r="G209" s="43"/>
      <c r="H209" s="43"/>
      <c r="I209" s="44"/>
      <c r="J209" s="44"/>
      <c r="K209" s="44"/>
      <c r="L209" s="44"/>
      <c r="M209" s="155"/>
    </row>
    <row r="210" spans="1:17" s="232" customFormat="1" outlineLevel="3">
      <c r="A210" s="220"/>
      <c r="B210" s="473">
        <v>132544</v>
      </c>
      <c r="C210" s="529" t="s">
        <v>1082</v>
      </c>
      <c r="D210" s="392" t="s">
        <v>246</v>
      </c>
      <c r="E210" s="179">
        <v>935</v>
      </c>
      <c r="F210" s="179"/>
      <c r="G210" s="340"/>
      <c r="H210" s="340"/>
      <c r="I210" s="340"/>
      <c r="J210" s="340"/>
      <c r="K210" s="340"/>
      <c r="L210" s="340"/>
      <c r="M210" s="155"/>
    </row>
    <row r="211" spans="1:17" s="232" customFormat="1" outlineLevel="3">
      <c r="A211" s="220"/>
      <c r="B211" s="473">
        <v>132545</v>
      </c>
      <c r="C211" s="529" t="s">
        <v>1083</v>
      </c>
      <c r="D211" s="392" t="s">
        <v>246</v>
      </c>
      <c r="E211" s="179">
        <v>935</v>
      </c>
      <c r="F211" s="179"/>
      <c r="G211" s="340"/>
      <c r="H211" s="340"/>
      <c r="I211" s="340"/>
      <c r="J211" s="340"/>
      <c r="K211" s="340"/>
      <c r="L211" s="340"/>
      <c r="M211" s="155"/>
    </row>
    <row r="212" spans="1:17" s="163" customFormat="1" outlineLevel="2">
      <c r="A212" s="220"/>
      <c r="B212" s="707" t="s">
        <v>90</v>
      </c>
      <c r="C212" s="708"/>
      <c r="D212" s="708"/>
      <c r="E212" s="708"/>
      <c r="F212" s="43"/>
      <c r="G212" s="43"/>
      <c r="H212" s="44"/>
      <c r="I212" s="44"/>
      <c r="J212" s="44"/>
      <c r="K212" s="44"/>
      <c r="L212" s="44"/>
      <c r="M212" s="155"/>
    </row>
    <row r="213" spans="1:17" s="232" customFormat="1" outlineLevel="3">
      <c r="A213" s="220"/>
      <c r="B213" s="262"/>
      <c r="C213" s="632" t="s">
        <v>1150</v>
      </c>
      <c r="D213" s="230" t="s">
        <v>246</v>
      </c>
      <c r="E213" s="340">
        <v>370</v>
      </c>
      <c r="F213" s="340"/>
      <c r="G213" s="340"/>
      <c r="H213" s="340"/>
      <c r="I213" s="340"/>
      <c r="J213" s="340"/>
      <c r="K213" s="340"/>
      <c r="L213" s="340"/>
      <c r="M213" s="155"/>
    </row>
    <row r="214" spans="1:17" s="232" customFormat="1" outlineLevel="3">
      <c r="A214" s="220"/>
      <c r="B214" s="262"/>
      <c r="C214" s="632" t="s">
        <v>1151</v>
      </c>
      <c r="D214" s="230" t="s">
        <v>246</v>
      </c>
      <c r="E214" s="340">
        <v>370</v>
      </c>
      <c r="F214" s="340"/>
      <c r="G214" s="340"/>
      <c r="H214" s="340"/>
      <c r="I214" s="340"/>
      <c r="J214" s="340"/>
      <c r="K214" s="340"/>
      <c r="L214" s="340"/>
      <c r="M214" s="155"/>
    </row>
    <row r="215" spans="1:17" s="232" customFormat="1" outlineLevel="3">
      <c r="A215" s="220"/>
      <c r="B215" s="262"/>
      <c r="C215" s="531" t="s">
        <v>1084</v>
      </c>
      <c r="D215" s="477" t="s">
        <v>246</v>
      </c>
      <c r="E215" s="475">
        <v>105</v>
      </c>
      <c r="F215" s="475"/>
      <c r="G215" s="475"/>
      <c r="H215" s="475"/>
      <c r="I215" s="475"/>
      <c r="J215" s="475"/>
      <c r="K215" s="475"/>
      <c r="L215" s="475"/>
      <c r="M215" s="155"/>
    </row>
    <row r="216" spans="1:17" s="232" customFormat="1" outlineLevel="3">
      <c r="A216" s="220"/>
      <c r="B216" s="178">
        <v>105373</v>
      </c>
      <c r="C216" s="532" t="s">
        <v>149</v>
      </c>
      <c r="D216" s="392" t="s">
        <v>246</v>
      </c>
      <c r="E216" s="179">
        <v>55</v>
      </c>
      <c r="F216" s="179"/>
      <c r="G216" s="179"/>
      <c r="H216" s="179"/>
      <c r="I216" s="179"/>
      <c r="J216" s="179"/>
      <c r="K216" s="179"/>
      <c r="L216" s="179"/>
      <c r="M216" s="155"/>
    </row>
    <row r="217" spans="1:17" s="232" customFormat="1" outlineLevel="3">
      <c r="A217" s="220"/>
      <c r="B217" s="195"/>
      <c r="C217" s="533" t="s">
        <v>484</v>
      </c>
      <c r="D217" s="263" t="s">
        <v>246</v>
      </c>
      <c r="E217" s="475">
        <v>50</v>
      </c>
      <c r="F217" s="475"/>
      <c r="G217" s="476"/>
      <c r="H217" s="475"/>
      <c r="I217" s="475"/>
      <c r="J217" s="475"/>
      <c r="K217" s="475"/>
      <c r="L217" s="475"/>
      <c r="M217" s="155"/>
    </row>
    <row r="218" spans="1:17" s="438" customFormat="1">
      <c r="A218" s="220"/>
      <c r="B218" s="717" t="s">
        <v>1152</v>
      </c>
      <c r="C218" s="718"/>
      <c r="D218" s="718"/>
      <c r="E218" s="718"/>
      <c r="F218" s="247"/>
      <c r="G218" s="247"/>
      <c r="H218" s="247"/>
      <c r="I218" s="126"/>
      <c r="J218" s="126"/>
      <c r="K218" s="126"/>
      <c r="L218" s="126"/>
      <c r="M218" s="437"/>
    </row>
    <row r="219" spans="1:17" s="438" customFormat="1" ht="116.25" customHeight="1">
      <c r="A219" s="220"/>
      <c r="B219" s="719" t="s">
        <v>1266</v>
      </c>
      <c r="C219" s="720"/>
      <c r="D219" s="720"/>
      <c r="E219" s="720"/>
      <c r="F219" s="439"/>
      <c r="G219" s="439"/>
      <c r="H219" s="439"/>
      <c r="I219" s="440"/>
      <c r="J219" s="440"/>
      <c r="K219" s="440"/>
      <c r="L219" s="440"/>
      <c r="M219" s="543" t="s">
        <v>921</v>
      </c>
    </row>
    <row r="220" spans="1:17" s="446" customFormat="1" ht="38.25">
      <c r="A220" s="220"/>
      <c r="B220" s="540"/>
      <c r="C220" s="521" t="s">
        <v>1265</v>
      </c>
      <c r="D220" s="230" t="s">
        <v>246</v>
      </c>
      <c r="E220" s="340">
        <v>1390</v>
      </c>
      <c r="F220" s="340"/>
      <c r="G220" s="340"/>
      <c r="H220" s="340"/>
      <c r="I220" s="340"/>
      <c r="J220" s="319"/>
      <c r="K220" s="319"/>
      <c r="L220" s="319"/>
      <c r="M220" s="543" t="s">
        <v>921</v>
      </c>
      <c r="O220" s="536"/>
      <c r="P220" s="536"/>
      <c r="Q220" s="537"/>
    </row>
    <row r="221" spans="1:17" s="438" customFormat="1" ht="116.25" customHeight="1">
      <c r="A221" s="220"/>
      <c r="B221" s="719" t="s">
        <v>1271</v>
      </c>
      <c r="C221" s="720"/>
      <c r="D221" s="720"/>
      <c r="E221" s="737"/>
      <c r="F221" s="439"/>
      <c r="G221" s="439"/>
      <c r="H221" s="439"/>
      <c r="I221" s="440"/>
      <c r="J221" s="440"/>
      <c r="K221" s="440"/>
      <c r="L221" s="440"/>
      <c r="M221" s="543" t="s">
        <v>921</v>
      </c>
    </row>
    <row r="222" spans="1:17" s="446" customFormat="1" ht="38.25">
      <c r="A222" s="220"/>
      <c r="B222" s="540"/>
      <c r="C222" s="521" t="s">
        <v>1272</v>
      </c>
      <c r="D222" s="230" t="s">
        <v>246</v>
      </c>
      <c r="E222" s="340">
        <v>1450</v>
      </c>
      <c r="F222" s="340"/>
      <c r="G222" s="340"/>
      <c r="H222" s="340"/>
      <c r="I222" s="340"/>
      <c r="J222" s="319"/>
      <c r="K222" s="319"/>
      <c r="L222" s="319"/>
      <c r="M222" s="543" t="s">
        <v>921</v>
      </c>
      <c r="O222" s="536"/>
      <c r="P222" s="536"/>
      <c r="Q222" s="537"/>
    </row>
    <row r="223" spans="1:17" s="438" customFormat="1" ht="119.25" customHeight="1">
      <c r="A223" s="220"/>
      <c r="B223" s="719" t="s">
        <v>1273</v>
      </c>
      <c r="C223" s="720"/>
      <c r="D223" s="720"/>
      <c r="E223" s="737"/>
      <c r="F223" s="439"/>
      <c r="G223" s="439"/>
      <c r="H223" s="439"/>
      <c r="I223" s="440"/>
      <c r="J223" s="440"/>
      <c r="K223" s="440"/>
      <c r="L223" s="440"/>
      <c r="M223" s="543" t="s">
        <v>921</v>
      </c>
    </row>
    <row r="224" spans="1:17" s="438" customFormat="1" ht="38.25">
      <c r="A224" s="220"/>
      <c r="B224" s="540"/>
      <c r="C224" s="521" t="s">
        <v>1274</v>
      </c>
      <c r="D224" s="230" t="s">
        <v>246</v>
      </c>
      <c r="E224" s="340">
        <v>1480</v>
      </c>
      <c r="F224" s="340"/>
      <c r="G224" s="340"/>
      <c r="H224" s="340"/>
      <c r="I224" s="340"/>
      <c r="J224" s="319"/>
      <c r="K224" s="319"/>
      <c r="L224" s="319"/>
      <c r="M224" s="515" t="s">
        <v>921</v>
      </c>
      <c r="O224" s="499"/>
      <c r="P224" s="499"/>
      <c r="Q224" s="500"/>
    </row>
    <row r="225" spans="1:13" s="438" customFormat="1" ht="15.75">
      <c r="A225" s="220"/>
      <c r="B225" s="741" t="s">
        <v>1153</v>
      </c>
      <c r="C225" s="742"/>
      <c r="D225" s="742"/>
      <c r="E225" s="742"/>
      <c r="F225" s="541"/>
      <c r="G225" s="541"/>
      <c r="H225" s="541"/>
      <c r="I225" s="542"/>
      <c r="J225" s="542"/>
      <c r="K225" s="542"/>
      <c r="L225" s="542"/>
      <c r="M225" s="515"/>
    </row>
    <row r="226" spans="1:13" s="438" customFormat="1">
      <c r="A226" s="220"/>
      <c r="B226" s="743" t="s">
        <v>1154</v>
      </c>
      <c r="C226" s="744"/>
      <c r="D226" s="744"/>
      <c r="E226" s="744"/>
      <c r="F226" s="439"/>
      <c r="G226" s="439"/>
      <c r="H226" s="439"/>
      <c r="I226" s="440"/>
      <c r="J226" s="440"/>
      <c r="K226" s="440"/>
      <c r="L226" s="440"/>
      <c r="M226" s="515"/>
    </row>
    <row r="227" spans="1:13" s="438" customFormat="1">
      <c r="A227" s="220"/>
      <c r="B227" s="539">
        <v>125440</v>
      </c>
      <c r="C227" s="521" t="s">
        <v>660</v>
      </c>
      <c r="D227" s="230" t="s">
        <v>246</v>
      </c>
      <c r="E227" s="341">
        <v>55</v>
      </c>
      <c r="F227" s="341"/>
      <c r="G227" s="341"/>
      <c r="H227" s="341"/>
      <c r="I227" s="341"/>
      <c r="J227" s="341"/>
      <c r="K227" s="341"/>
      <c r="L227" s="341"/>
      <c r="M227" s="515"/>
    </row>
    <row r="228" spans="1:13" s="438" customFormat="1">
      <c r="A228" s="220"/>
      <c r="B228" s="539"/>
      <c r="C228" s="521" t="s">
        <v>661</v>
      </c>
      <c r="D228" s="230" t="s">
        <v>246</v>
      </c>
      <c r="E228" s="341">
        <v>55</v>
      </c>
      <c r="F228" s="341"/>
      <c r="G228" s="341"/>
      <c r="H228" s="341"/>
      <c r="I228" s="341"/>
      <c r="J228" s="341"/>
      <c r="K228" s="341"/>
      <c r="L228" s="341"/>
      <c r="M228" s="515"/>
    </row>
    <row r="229" spans="1:13" s="438" customFormat="1" ht="15.75" customHeight="1">
      <c r="A229" s="220"/>
      <c r="B229" s="741" t="s">
        <v>1155</v>
      </c>
      <c r="C229" s="742"/>
      <c r="D229" s="742"/>
      <c r="E229" s="742"/>
      <c r="F229" s="541"/>
      <c r="G229" s="541"/>
      <c r="H229" s="541"/>
      <c r="I229" s="542"/>
      <c r="J229" s="542"/>
      <c r="K229" s="542"/>
      <c r="L229" s="542"/>
      <c r="M229" s="543"/>
    </row>
    <row r="230" spans="1:13" s="438" customFormat="1">
      <c r="A230" s="220"/>
      <c r="B230" s="539"/>
      <c r="C230" s="521" t="s">
        <v>1156</v>
      </c>
      <c r="D230" s="230" t="s">
        <v>246</v>
      </c>
      <c r="E230" s="340">
        <v>90</v>
      </c>
      <c r="F230" s="340"/>
      <c r="G230" s="340"/>
      <c r="H230" s="340"/>
      <c r="I230" s="340"/>
      <c r="J230" s="340"/>
      <c r="K230" s="340"/>
      <c r="L230" s="340"/>
      <c r="M230" s="543"/>
    </row>
    <row r="231" spans="1:13" s="538" customFormat="1" ht="15">
      <c r="A231" s="220"/>
      <c r="B231" s="535"/>
      <c r="C231" s="521" t="s">
        <v>1157</v>
      </c>
      <c r="D231" s="230" t="s">
        <v>246</v>
      </c>
      <c r="E231" s="340">
        <v>30</v>
      </c>
      <c r="F231" s="340"/>
      <c r="G231" s="340"/>
      <c r="H231" s="340"/>
      <c r="I231" s="340"/>
      <c r="J231" s="319"/>
      <c r="K231" s="319"/>
      <c r="L231" s="319"/>
      <c r="M231" s="503"/>
    </row>
    <row r="232" spans="1:13" s="438" customFormat="1">
      <c r="A232" s="220"/>
      <c r="B232" s="539"/>
      <c r="C232" s="521" t="s">
        <v>1275</v>
      </c>
      <c r="D232" s="230" t="s">
        <v>246</v>
      </c>
      <c r="E232" s="340">
        <v>25</v>
      </c>
      <c r="F232" s="340"/>
      <c r="G232" s="340"/>
      <c r="H232" s="340"/>
      <c r="I232" s="340"/>
      <c r="J232" s="340"/>
      <c r="K232" s="340"/>
      <c r="L232" s="340"/>
      <c r="M232" s="543"/>
    </row>
    <row r="233" spans="1:13" s="438" customFormat="1">
      <c r="A233" s="220"/>
      <c r="B233" s="539"/>
      <c r="C233" s="521" t="s">
        <v>1158</v>
      </c>
      <c r="D233" s="230" t="s">
        <v>246</v>
      </c>
      <c r="E233" s="340">
        <v>40</v>
      </c>
      <c r="F233" s="340"/>
      <c r="G233" s="340"/>
      <c r="H233" s="340"/>
      <c r="I233" s="340"/>
      <c r="J233" s="340"/>
      <c r="K233" s="340"/>
      <c r="L233" s="340"/>
      <c r="M233" s="543"/>
    </row>
    <row r="234" spans="1:13" s="438" customFormat="1">
      <c r="A234" s="220"/>
      <c r="B234" s="539"/>
      <c r="C234" s="521" t="s">
        <v>1159</v>
      </c>
      <c r="D234" s="230" t="s">
        <v>246</v>
      </c>
      <c r="E234" s="340">
        <v>15</v>
      </c>
      <c r="F234" s="340"/>
      <c r="G234" s="340"/>
      <c r="H234" s="340"/>
      <c r="I234" s="340"/>
      <c r="J234" s="340"/>
      <c r="K234" s="340"/>
      <c r="L234" s="340"/>
      <c r="M234" s="543"/>
    </row>
    <row r="235" spans="1:13" s="538" customFormat="1" ht="15">
      <c r="A235" s="220"/>
      <c r="B235" s="535"/>
      <c r="C235" s="521" t="s">
        <v>1160</v>
      </c>
      <c r="D235" s="230" t="s">
        <v>246</v>
      </c>
      <c r="E235" s="340">
        <v>50</v>
      </c>
      <c r="F235" s="340"/>
      <c r="G235" s="340"/>
      <c r="H235" s="340"/>
      <c r="I235" s="340"/>
      <c r="J235" s="319"/>
      <c r="K235" s="319"/>
      <c r="L235" s="319"/>
      <c r="M235" s="503"/>
    </row>
    <row r="236" spans="1:13" s="538" customFormat="1" ht="25.5">
      <c r="A236" s="220"/>
      <c r="B236" s="535"/>
      <c r="C236" s="521" t="s">
        <v>1161</v>
      </c>
      <c r="D236" s="230" t="s">
        <v>246</v>
      </c>
      <c r="E236" s="340">
        <v>250</v>
      </c>
      <c r="F236" s="340"/>
      <c r="G236" s="340"/>
      <c r="H236" s="340"/>
      <c r="I236" s="340"/>
      <c r="J236" s="319"/>
      <c r="K236" s="319"/>
      <c r="L236" s="319"/>
      <c r="M236" s="543"/>
    </row>
    <row r="237" spans="1:13" s="163" customFormat="1" ht="21" customHeight="1" outlineLevel="1">
      <c r="A237" s="220"/>
      <c r="B237" s="707" t="s">
        <v>458</v>
      </c>
      <c r="C237" s="708"/>
      <c r="D237" s="708"/>
      <c r="E237" s="708"/>
      <c r="F237" s="43"/>
      <c r="G237" s="43"/>
      <c r="H237" s="43"/>
      <c r="I237" s="44"/>
      <c r="J237" s="44"/>
      <c r="K237" s="44"/>
      <c r="L237" s="44"/>
      <c r="M237" s="515" t="s">
        <v>921</v>
      </c>
    </row>
    <row r="238" spans="1:13" s="259" customFormat="1" ht="18" customHeight="1" outlineLevel="2">
      <c r="A238" s="220"/>
      <c r="B238" s="721" t="s">
        <v>190</v>
      </c>
      <c r="C238" s="738"/>
      <c r="D238" s="738"/>
      <c r="E238" s="738"/>
      <c r="F238" s="117"/>
      <c r="G238" s="117"/>
      <c r="H238" s="117"/>
      <c r="I238" s="117"/>
      <c r="J238" s="117"/>
      <c r="K238" s="117"/>
      <c r="L238" s="118"/>
      <c r="M238" s="515" t="s">
        <v>921</v>
      </c>
    </row>
    <row r="239" spans="1:13" s="259" customFormat="1" ht="81" customHeight="1" outlineLevel="3">
      <c r="A239" s="220"/>
      <c r="B239" s="721" t="s">
        <v>915</v>
      </c>
      <c r="C239" s="738"/>
      <c r="D239" s="738"/>
      <c r="E239" s="738"/>
      <c r="F239" s="117"/>
      <c r="G239" s="117"/>
      <c r="H239" s="117"/>
      <c r="I239" s="117"/>
      <c r="J239" s="117"/>
      <c r="K239" s="117"/>
      <c r="L239" s="118"/>
      <c r="M239" s="515" t="s">
        <v>921</v>
      </c>
    </row>
    <row r="240" spans="1:13" s="259" customFormat="1" outlineLevel="3">
      <c r="A240" s="220"/>
      <c r="B240" s="178">
        <v>92556</v>
      </c>
      <c r="C240" s="521" t="s">
        <v>187</v>
      </c>
      <c r="D240" s="230" t="s">
        <v>246</v>
      </c>
      <c r="E240" s="340">
        <v>650</v>
      </c>
      <c r="F240" s="340"/>
      <c r="G240" s="340"/>
      <c r="H240" s="340"/>
      <c r="I240" s="340"/>
      <c r="J240" s="340"/>
      <c r="K240" s="340"/>
      <c r="L240" s="340"/>
      <c r="M240" s="515" t="s">
        <v>921</v>
      </c>
    </row>
    <row r="241" spans="1:13" s="259" customFormat="1" outlineLevel="3">
      <c r="A241" s="220"/>
      <c r="B241" s="178">
        <v>92557</v>
      </c>
      <c r="C241" s="521" t="s">
        <v>188</v>
      </c>
      <c r="D241" s="230" t="s">
        <v>246</v>
      </c>
      <c r="E241" s="340">
        <v>650</v>
      </c>
      <c r="F241" s="340"/>
      <c r="G241" s="340"/>
      <c r="H241" s="340"/>
      <c r="I241" s="340"/>
      <c r="J241" s="340"/>
      <c r="K241" s="340"/>
      <c r="L241" s="340"/>
      <c r="M241" s="515" t="s">
        <v>921</v>
      </c>
    </row>
    <row r="242" spans="1:13" s="259" customFormat="1" outlineLevel="2">
      <c r="A242" s="220"/>
      <c r="B242" s="178">
        <v>92558</v>
      </c>
      <c r="C242" s="521" t="s">
        <v>189</v>
      </c>
      <c r="D242" s="230" t="s">
        <v>246</v>
      </c>
      <c r="E242" s="340">
        <v>650</v>
      </c>
      <c r="F242" s="340"/>
      <c r="G242" s="340"/>
      <c r="H242" s="340"/>
      <c r="I242" s="340"/>
      <c r="J242" s="340"/>
      <c r="K242" s="340"/>
      <c r="L242" s="340"/>
      <c r="M242" s="515" t="s">
        <v>921</v>
      </c>
    </row>
    <row r="243" spans="1:13" s="259" customFormat="1" ht="145.5" customHeight="1" outlineLevel="3">
      <c r="A243" s="220"/>
      <c r="B243" s="723" t="s">
        <v>1276</v>
      </c>
      <c r="C243" s="752"/>
      <c r="D243" s="752"/>
      <c r="E243" s="753"/>
      <c r="F243" s="117"/>
      <c r="G243" s="117"/>
      <c r="H243" s="117"/>
      <c r="I243" s="117"/>
      <c r="J243" s="117"/>
      <c r="K243" s="117"/>
      <c r="L243" s="118"/>
      <c r="M243" s="515" t="s">
        <v>921</v>
      </c>
    </row>
    <row r="244" spans="1:13" s="259" customFormat="1" ht="25.5" outlineLevel="3">
      <c r="A244" s="220"/>
      <c r="B244" s="178"/>
      <c r="C244" s="521" t="s">
        <v>1277</v>
      </c>
      <c r="D244" s="230" t="s">
        <v>246</v>
      </c>
      <c r="E244" s="340">
        <v>1990</v>
      </c>
      <c r="F244" s="340"/>
      <c r="G244" s="340"/>
      <c r="H244" s="340"/>
      <c r="I244" s="340"/>
      <c r="J244" s="340"/>
      <c r="K244" s="340"/>
      <c r="L244" s="340"/>
      <c r="M244" s="515" t="s">
        <v>921</v>
      </c>
    </row>
    <row r="245" spans="1:13" s="259" customFormat="1" ht="25.5" outlineLevel="3">
      <c r="A245" s="220"/>
      <c r="B245" s="178"/>
      <c r="C245" s="521" t="s">
        <v>1278</v>
      </c>
      <c r="D245" s="230" t="s">
        <v>246</v>
      </c>
      <c r="E245" s="340">
        <v>1990</v>
      </c>
      <c r="F245" s="340"/>
      <c r="G245" s="340"/>
      <c r="H245" s="340"/>
      <c r="I245" s="340"/>
      <c r="J245" s="340"/>
      <c r="K245" s="340"/>
      <c r="L245" s="340"/>
      <c r="M245" s="515" t="s">
        <v>921</v>
      </c>
    </row>
    <row r="246" spans="1:13" s="259" customFormat="1" ht="25.5" outlineLevel="3">
      <c r="A246" s="220"/>
      <c r="B246" s="178"/>
      <c r="C246" s="521" t="s">
        <v>1279</v>
      </c>
      <c r="D246" s="230" t="s">
        <v>246</v>
      </c>
      <c r="E246" s="340">
        <v>1990</v>
      </c>
      <c r="F246" s="340"/>
      <c r="G246" s="340"/>
      <c r="H246" s="340"/>
      <c r="I246" s="340"/>
      <c r="J246" s="340"/>
      <c r="K246" s="340"/>
      <c r="L246" s="340"/>
      <c r="M246" s="515" t="s">
        <v>921</v>
      </c>
    </row>
    <row r="247" spans="1:13" s="163" customFormat="1" outlineLevel="1">
      <c r="A247" s="220"/>
      <c r="B247" s="707" t="s">
        <v>488</v>
      </c>
      <c r="C247" s="708"/>
      <c r="D247" s="708"/>
      <c r="E247" s="708"/>
      <c r="F247" s="43"/>
      <c r="G247" s="43"/>
      <c r="H247" s="43"/>
      <c r="I247" s="44"/>
      <c r="J247" s="44"/>
      <c r="K247" s="44"/>
      <c r="L247" s="44"/>
      <c r="M247" s="155"/>
    </row>
    <row r="248" spans="1:13" s="232" customFormat="1" outlineLevel="2">
      <c r="A248" s="220"/>
      <c r="B248" s="189" t="s">
        <v>489</v>
      </c>
      <c r="C248" s="522"/>
      <c r="D248" s="696"/>
      <c r="E248" s="696"/>
      <c r="F248" s="696"/>
      <c r="G248" s="696"/>
      <c r="H248" s="696"/>
      <c r="I248" s="74"/>
      <c r="J248" s="74"/>
      <c r="K248" s="74"/>
      <c r="L248" s="74"/>
      <c r="M248" s="155"/>
    </row>
    <row r="249" spans="1:13" s="265" customFormat="1" outlineLevel="3">
      <c r="A249" s="220"/>
      <c r="B249" s="539">
        <v>128743</v>
      </c>
      <c r="C249" s="546" t="s">
        <v>810</v>
      </c>
      <c r="D249" s="547" t="s">
        <v>246</v>
      </c>
      <c r="E249" s="179">
        <v>765</v>
      </c>
      <c r="F249" s="179"/>
      <c r="G249" s="340"/>
      <c r="H249" s="340"/>
      <c r="I249" s="340"/>
      <c r="J249" s="319"/>
      <c r="K249" s="319"/>
      <c r="L249" s="319"/>
      <c r="M249" s="155"/>
    </row>
    <row r="250" spans="1:13" s="165" customFormat="1" ht="25.5" outlineLevel="3">
      <c r="A250" s="220"/>
      <c r="B250" s="539" t="s">
        <v>1162</v>
      </c>
      <c r="C250" s="546" t="s">
        <v>1163</v>
      </c>
      <c r="D250" s="547" t="s">
        <v>246</v>
      </c>
      <c r="E250" s="179">
        <v>840</v>
      </c>
      <c r="F250" s="179"/>
      <c r="G250" s="340"/>
      <c r="H250" s="340"/>
      <c r="I250" s="340"/>
      <c r="J250" s="319"/>
      <c r="K250" s="319"/>
      <c r="L250" s="319"/>
      <c r="M250" s="155"/>
    </row>
    <row r="251" spans="1:13" s="165" customFormat="1" ht="25.5" outlineLevel="3">
      <c r="A251" s="220"/>
      <c r="B251" s="539">
        <v>127069</v>
      </c>
      <c r="C251" s="546" t="s">
        <v>618</v>
      </c>
      <c r="D251" s="547" t="s">
        <v>246</v>
      </c>
      <c r="E251" s="179">
        <v>1065</v>
      </c>
      <c r="F251" s="179"/>
      <c r="G251" s="340"/>
      <c r="H251" s="340"/>
      <c r="I251" s="340"/>
      <c r="J251" s="340"/>
      <c r="K251" s="340"/>
      <c r="L251" s="340"/>
      <c r="M251" s="155"/>
    </row>
    <row r="252" spans="1:13" s="165" customFormat="1" ht="25.5" outlineLevel="3">
      <c r="A252" s="220"/>
      <c r="B252" s="539">
        <v>116544</v>
      </c>
      <c r="C252" s="546" t="s">
        <v>485</v>
      </c>
      <c r="D252" s="547" t="s">
        <v>246</v>
      </c>
      <c r="E252" s="179">
        <v>1110</v>
      </c>
      <c r="F252" s="179"/>
      <c r="G252" s="340"/>
      <c r="H252" s="340"/>
      <c r="I252" s="340"/>
      <c r="J252" s="340"/>
      <c r="K252" s="340"/>
      <c r="L252" s="340"/>
      <c r="M252" s="155"/>
    </row>
    <row r="253" spans="1:13" s="165" customFormat="1" ht="25.5" outlineLevel="3">
      <c r="A253" s="220"/>
      <c r="B253" s="539">
        <v>131386</v>
      </c>
      <c r="C253" s="546" t="s">
        <v>824</v>
      </c>
      <c r="D253" s="547" t="s">
        <v>246</v>
      </c>
      <c r="E253" s="179">
        <v>1170</v>
      </c>
      <c r="F253" s="179"/>
      <c r="G253" s="340"/>
      <c r="H253" s="340"/>
      <c r="I253" s="340"/>
      <c r="J253" s="319"/>
      <c r="K253" s="319"/>
      <c r="L253" s="319"/>
      <c r="M253" s="155"/>
    </row>
    <row r="254" spans="1:13" s="165" customFormat="1" ht="27" customHeight="1" outlineLevel="3">
      <c r="A254" s="220"/>
      <c r="B254" s="539"/>
      <c r="C254" s="546" t="s">
        <v>1280</v>
      </c>
      <c r="D254" s="547" t="s">
        <v>246</v>
      </c>
      <c r="E254" s="179">
        <v>1195</v>
      </c>
      <c r="F254" s="179"/>
      <c r="G254" s="340"/>
      <c r="H254" s="340"/>
      <c r="I254" s="340"/>
      <c r="J254" s="319"/>
      <c r="K254" s="319"/>
      <c r="L254" s="319"/>
      <c r="M254" s="155"/>
    </row>
    <row r="255" spans="1:13" s="232" customFormat="1" outlineLevel="2">
      <c r="A255" s="220"/>
      <c r="B255" s="189" t="s">
        <v>809</v>
      </c>
      <c r="C255" s="522"/>
      <c r="D255" s="696"/>
      <c r="E255" s="696"/>
      <c r="F255" s="696"/>
      <c r="G255" s="74"/>
      <c r="H255" s="74"/>
      <c r="I255" s="74"/>
      <c r="J255" s="74"/>
      <c r="K255" s="74"/>
      <c r="L255" s="74"/>
      <c r="M255" s="155"/>
    </row>
    <row r="256" spans="1:13" s="165" customFormat="1" outlineLevel="3">
      <c r="A256" s="220"/>
      <c r="B256" s="539">
        <v>128762</v>
      </c>
      <c r="C256" s="546" t="s">
        <v>811</v>
      </c>
      <c r="D256" s="547" t="s">
        <v>246</v>
      </c>
      <c r="E256" s="179">
        <v>870</v>
      </c>
      <c r="F256" s="179"/>
      <c r="G256" s="179"/>
      <c r="H256" s="179"/>
      <c r="I256" s="179"/>
      <c r="J256" s="545"/>
      <c r="K256" s="545"/>
      <c r="L256" s="545"/>
      <c r="M256" s="155"/>
    </row>
    <row r="257" spans="1:24" s="165" customFormat="1" ht="25.5" outlineLevel="3">
      <c r="A257" s="220"/>
      <c r="B257" s="539" t="s">
        <v>1164</v>
      </c>
      <c r="C257" s="546" t="s">
        <v>1165</v>
      </c>
      <c r="D257" s="547" t="s">
        <v>246</v>
      </c>
      <c r="E257" s="179">
        <v>930</v>
      </c>
      <c r="F257" s="179"/>
      <c r="G257" s="179"/>
      <c r="H257" s="179"/>
      <c r="I257" s="179"/>
      <c r="J257" s="545"/>
      <c r="K257" s="545"/>
      <c r="L257" s="545"/>
      <c r="M257" s="155"/>
    </row>
    <row r="258" spans="1:24" s="165" customFormat="1" ht="38.25" outlineLevel="3">
      <c r="A258" s="220"/>
      <c r="B258" s="539">
        <v>127070</v>
      </c>
      <c r="C258" s="546" t="s">
        <v>619</v>
      </c>
      <c r="D258" s="547" t="s">
        <v>246</v>
      </c>
      <c r="E258" s="179">
        <v>1155</v>
      </c>
      <c r="F258" s="179"/>
      <c r="G258" s="179"/>
      <c r="H258" s="179"/>
      <c r="I258" s="179"/>
      <c r="J258" s="179"/>
      <c r="K258" s="179"/>
      <c r="L258" s="179"/>
      <c r="M258" s="155"/>
    </row>
    <row r="259" spans="1:24" s="165" customFormat="1" ht="38.25" outlineLevel="3">
      <c r="A259" s="220"/>
      <c r="B259" s="539">
        <v>116545</v>
      </c>
      <c r="C259" s="546" t="s">
        <v>499</v>
      </c>
      <c r="D259" s="547" t="s">
        <v>246</v>
      </c>
      <c r="E259" s="179">
        <v>1200</v>
      </c>
      <c r="F259" s="179"/>
      <c r="G259" s="179"/>
      <c r="H259" s="179"/>
      <c r="I259" s="179"/>
      <c r="J259" s="179"/>
      <c r="K259" s="179"/>
      <c r="L259" s="179"/>
      <c r="M259" s="155"/>
    </row>
    <row r="260" spans="1:24" s="165" customFormat="1" ht="38.25" outlineLevel="3">
      <c r="A260" s="220"/>
      <c r="B260" s="539">
        <v>131449</v>
      </c>
      <c r="C260" s="546" t="s">
        <v>825</v>
      </c>
      <c r="D260" s="547" t="s">
        <v>246</v>
      </c>
      <c r="E260" s="179">
        <v>1275</v>
      </c>
      <c r="F260" s="179"/>
      <c r="G260" s="179"/>
      <c r="H260" s="179"/>
      <c r="I260" s="179"/>
      <c r="J260" s="545"/>
      <c r="K260" s="545"/>
      <c r="L260" s="545"/>
      <c r="M260" s="155"/>
    </row>
    <row r="261" spans="1:24" s="165" customFormat="1" ht="38.25" outlineLevel="3">
      <c r="A261" s="220"/>
      <c r="B261" s="539"/>
      <c r="C261" s="546" t="s">
        <v>1281</v>
      </c>
      <c r="D261" s="547" t="s">
        <v>246</v>
      </c>
      <c r="E261" s="179">
        <v>1300</v>
      </c>
      <c r="F261" s="179"/>
      <c r="G261" s="179"/>
      <c r="H261" s="179"/>
      <c r="I261" s="179"/>
      <c r="J261" s="545"/>
      <c r="K261" s="545"/>
      <c r="L261" s="545"/>
      <c r="M261" s="155"/>
    </row>
    <row r="262" spans="1:24" s="232" customFormat="1" outlineLevel="2">
      <c r="A262" s="220"/>
      <c r="B262" s="192" t="s">
        <v>945</v>
      </c>
      <c r="C262" s="525"/>
      <c r="D262" s="698"/>
      <c r="E262" s="698"/>
      <c r="F262" s="698"/>
      <c r="G262" s="698"/>
      <c r="H262" s="698"/>
      <c r="I262" s="348"/>
      <c r="J262" s="348"/>
      <c r="K262" s="348"/>
      <c r="L262" s="348"/>
      <c r="M262" s="176"/>
    </row>
    <row r="263" spans="1:24" s="446" customFormat="1" outlineLevel="3">
      <c r="A263" s="220"/>
      <c r="B263" s="262">
        <v>131925</v>
      </c>
      <c r="C263" s="534" t="s">
        <v>979</v>
      </c>
      <c r="D263" s="444" t="s">
        <v>246</v>
      </c>
      <c r="E263" s="320">
        <v>1099</v>
      </c>
      <c r="F263" s="320"/>
      <c r="G263" s="340"/>
      <c r="H263" s="340"/>
      <c r="I263" s="340"/>
      <c r="J263" s="340"/>
      <c r="K263" s="340"/>
      <c r="L263" s="340"/>
      <c r="M263" s="176"/>
    </row>
    <row r="264" spans="1:24" s="232" customFormat="1" outlineLevel="3">
      <c r="A264" s="220"/>
      <c r="B264" s="262">
        <v>131926</v>
      </c>
      <c r="C264" s="534" t="s">
        <v>946</v>
      </c>
      <c r="D264" s="444" t="s">
        <v>246</v>
      </c>
      <c r="E264" s="320">
        <v>650</v>
      </c>
      <c r="F264" s="320"/>
      <c r="G264" s="340"/>
      <c r="H264" s="340"/>
      <c r="I264" s="340"/>
      <c r="J264" s="340"/>
      <c r="K264" s="340"/>
      <c r="L264" s="340"/>
      <c r="M264" s="176"/>
    </row>
    <row r="265" spans="1:24" s="232" customFormat="1" ht="31.5" customHeight="1" outlineLevel="2">
      <c r="A265" s="220"/>
      <c r="B265" s="743" t="s">
        <v>1246</v>
      </c>
      <c r="C265" s="751"/>
      <c r="D265" s="751"/>
      <c r="E265" s="751"/>
      <c r="F265" s="48"/>
      <c r="G265" s="48"/>
      <c r="H265" s="48"/>
      <c r="I265" s="49"/>
      <c r="J265" s="49"/>
      <c r="K265" s="49"/>
      <c r="L265" s="49"/>
      <c r="M265" s="176"/>
    </row>
    <row r="266" spans="1:24" s="232" customFormat="1">
      <c r="A266" s="220"/>
      <c r="B266" s="539"/>
      <c r="C266" s="632" t="s">
        <v>1150</v>
      </c>
      <c r="D266" s="230" t="s">
        <v>246</v>
      </c>
      <c r="E266" s="340">
        <v>370</v>
      </c>
      <c r="F266" s="340"/>
      <c r="G266" s="340"/>
      <c r="H266" s="340"/>
      <c r="I266" s="340"/>
      <c r="J266" s="340"/>
      <c r="K266" s="340"/>
      <c r="L266" s="340"/>
      <c r="M266" s="633"/>
      <c r="N266" s="634"/>
      <c r="O266" s="634"/>
      <c r="P266" s="634"/>
      <c r="Q266" s="635"/>
      <c r="S266" s="636"/>
      <c r="T266" s="636"/>
      <c r="U266" s="634"/>
      <c r="V266" s="634"/>
      <c r="W266" s="634"/>
      <c r="X266" s="635"/>
    </row>
    <row r="267" spans="1:24" s="232" customFormat="1">
      <c r="A267" s="220"/>
      <c r="B267" s="539"/>
      <c r="C267" s="632" t="s">
        <v>1151</v>
      </c>
      <c r="D267" s="230" t="s">
        <v>246</v>
      </c>
      <c r="E267" s="340">
        <v>370</v>
      </c>
      <c r="F267" s="340"/>
      <c r="G267" s="340"/>
      <c r="H267" s="340"/>
      <c r="I267" s="340"/>
      <c r="J267" s="340"/>
      <c r="K267" s="340"/>
      <c r="L267" s="340"/>
      <c r="M267" s="633"/>
      <c r="N267" s="634"/>
      <c r="O267" s="634"/>
      <c r="P267" s="634"/>
      <c r="Q267" s="635"/>
      <c r="S267" s="636"/>
      <c r="T267" s="636"/>
      <c r="U267" s="634"/>
      <c r="V267" s="634"/>
      <c r="W267" s="634"/>
      <c r="X267" s="635"/>
    </row>
    <row r="268" spans="1:24" s="232" customFormat="1" outlineLevel="3">
      <c r="A268" s="220"/>
      <c r="B268" s="198"/>
      <c r="C268" s="527" t="s">
        <v>692</v>
      </c>
      <c r="D268" s="548" t="s">
        <v>246</v>
      </c>
      <c r="E268" s="320">
        <v>50</v>
      </c>
      <c r="F268" s="320"/>
      <c r="G268" s="549"/>
      <c r="H268" s="320"/>
      <c r="I268" s="320"/>
      <c r="J268" s="320"/>
      <c r="K268" s="320"/>
      <c r="L268" s="320"/>
      <c r="M268" s="176"/>
    </row>
    <row r="269" spans="1:24" s="165" customFormat="1" ht="12.75" customHeight="1" outlineLevel="2">
      <c r="A269" s="220"/>
      <c r="B269" s="745" t="s">
        <v>490</v>
      </c>
      <c r="C269" s="746"/>
      <c r="D269" s="746"/>
      <c r="E269" s="746"/>
      <c r="F269" s="48"/>
      <c r="G269" s="48"/>
      <c r="H269" s="48"/>
      <c r="I269" s="49"/>
      <c r="J269" s="49"/>
      <c r="K269" s="49"/>
      <c r="L269" s="49"/>
      <c r="M269" s="155"/>
    </row>
    <row r="270" spans="1:24" s="165" customFormat="1" outlineLevel="2">
      <c r="A270" s="220"/>
      <c r="B270" s="178">
        <v>129881</v>
      </c>
      <c r="C270" s="527" t="s">
        <v>827</v>
      </c>
      <c r="D270" s="392" t="s">
        <v>246</v>
      </c>
      <c r="E270" s="644">
        <v>67</v>
      </c>
      <c r="F270" s="644"/>
      <c r="G270" s="645"/>
      <c r="H270" s="645"/>
      <c r="I270" s="645"/>
      <c r="J270" s="264"/>
      <c r="K270" s="264"/>
      <c r="L270" s="264"/>
      <c r="M270" s="155"/>
    </row>
    <row r="271" spans="1:24" s="165" customFormat="1" outlineLevel="2">
      <c r="A271" s="220"/>
      <c r="B271" s="178">
        <v>125514</v>
      </c>
      <c r="C271" s="527" t="s">
        <v>638</v>
      </c>
      <c r="D271" s="392" t="s">
        <v>246</v>
      </c>
      <c r="E271" s="644">
        <v>83</v>
      </c>
      <c r="F271" s="644"/>
      <c r="G271" s="645"/>
      <c r="H271" s="645"/>
      <c r="I271" s="645"/>
      <c r="J271" s="264"/>
      <c r="K271" s="264"/>
      <c r="L271" s="264"/>
      <c r="M271" s="155"/>
    </row>
    <row r="272" spans="1:24" s="165" customFormat="1" ht="25.5" outlineLevel="2">
      <c r="A272" s="220"/>
      <c r="B272" s="178">
        <v>115155</v>
      </c>
      <c r="C272" s="527" t="s">
        <v>639</v>
      </c>
      <c r="D272" s="392" t="s">
        <v>246</v>
      </c>
      <c r="E272" s="644">
        <v>83</v>
      </c>
      <c r="F272" s="644"/>
      <c r="G272" s="645"/>
      <c r="H272" s="645"/>
      <c r="I272" s="645"/>
      <c r="J272" s="264"/>
      <c r="K272" s="264"/>
      <c r="L272" s="264"/>
      <c r="M272" s="155"/>
    </row>
    <row r="273" spans="1:13" s="165" customFormat="1" ht="25.5" outlineLevel="2">
      <c r="A273" s="220"/>
      <c r="B273" s="178">
        <v>121349</v>
      </c>
      <c r="C273" s="527" t="s">
        <v>640</v>
      </c>
      <c r="D273" s="392" t="s">
        <v>246</v>
      </c>
      <c r="E273" s="644">
        <v>83</v>
      </c>
      <c r="F273" s="644"/>
      <c r="G273" s="645"/>
      <c r="H273" s="645"/>
      <c r="I273" s="645"/>
      <c r="J273" s="264"/>
      <c r="K273" s="264"/>
      <c r="L273" s="264"/>
      <c r="M273" s="155"/>
    </row>
    <row r="274" spans="1:13" s="165" customFormat="1" outlineLevel="2">
      <c r="A274" s="220"/>
      <c r="B274" s="178">
        <v>129882</v>
      </c>
      <c r="C274" s="527" t="s">
        <v>826</v>
      </c>
      <c r="D274" s="392" t="s">
        <v>246</v>
      </c>
      <c r="E274" s="644">
        <v>174</v>
      </c>
      <c r="F274" s="644"/>
      <c r="G274" s="645"/>
      <c r="H274" s="645"/>
      <c r="I274" s="645"/>
      <c r="J274" s="264"/>
      <c r="K274" s="264"/>
      <c r="L274" s="264"/>
      <c r="M274" s="155"/>
    </row>
    <row r="275" spans="1:13" s="165" customFormat="1" outlineLevel="2">
      <c r="A275" s="220"/>
      <c r="B275" s="178">
        <v>125512</v>
      </c>
      <c r="C275" s="527" t="s">
        <v>641</v>
      </c>
      <c r="D275" s="392" t="s">
        <v>246</v>
      </c>
      <c r="E275" s="644">
        <v>208</v>
      </c>
      <c r="F275" s="644"/>
      <c r="G275" s="645"/>
      <c r="H275" s="645"/>
      <c r="I275" s="645"/>
      <c r="J275" s="264"/>
      <c r="K275" s="264"/>
      <c r="L275" s="264"/>
      <c r="M275" s="155"/>
    </row>
    <row r="276" spans="1:13" s="165" customFormat="1" outlineLevel="2">
      <c r="A276" s="220"/>
      <c r="B276" s="178">
        <v>119475</v>
      </c>
      <c r="C276" s="527" t="s">
        <v>642</v>
      </c>
      <c r="D276" s="392" t="s">
        <v>246</v>
      </c>
      <c r="E276" s="644">
        <v>214</v>
      </c>
      <c r="F276" s="644"/>
      <c r="G276" s="645"/>
      <c r="H276" s="645"/>
      <c r="I276" s="645"/>
      <c r="J276" s="264"/>
      <c r="K276" s="264"/>
      <c r="L276" s="264"/>
      <c r="M276" s="155"/>
    </row>
    <row r="277" spans="1:13" s="165" customFormat="1" outlineLevel="2">
      <c r="A277" s="220"/>
      <c r="B277" s="178">
        <v>124048</v>
      </c>
      <c r="C277" s="527" t="s">
        <v>643</v>
      </c>
      <c r="D277" s="392" t="s">
        <v>246</v>
      </c>
      <c r="E277" s="644">
        <v>214</v>
      </c>
      <c r="F277" s="644"/>
      <c r="G277" s="645"/>
      <c r="H277" s="645"/>
      <c r="I277" s="645"/>
      <c r="J277" s="264"/>
      <c r="K277" s="264"/>
      <c r="L277" s="264"/>
      <c r="M277" s="155"/>
    </row>
    <row r="278" spans="1:13" s="165" customFormat="1" outlineLevel="2">
      <c r="A278" s="220"/>
      <c r="B278" s="178">
        <v>124162</v>
      </c>
      <c r="C278" s="527" t="s">
        <v>644</v>
      </c>
      <c r="D278" s="392" t="s">
        <v>246</v>
      </c>
      <c r="E278" s="644">
        <v>457</v>
      </c>
      <c r="F278" s="644"/>
      <c r="G278" s="645"/>
      <c r="H278" s="645"/>
      <c r="I278" s="645"/>
      <c r="J278" s="264"/>
      <c r="K278" s="264"/>
      <c r="L278" s="264"/>
      <c r="M278" s="155"/>
    </row>
    <row r="279" spans="1:13" s="163" customFormat="1">
      <c r="A279" s="220"/>
      <c r="B279" s="189" t="s">
        <v>256</v>
      </c>
      <c r="C279" s="522"/>
      <c r="D279" s="696"/>
      <c r="E279" s="696"/>
      <c r="F279" s="43"/>
      <c r="G279" s="43"/>
      <c r="H279" s="43"/>
      <c r="I279" s="44"/>
      <c r="J279" s="44"/>
      <c r="K279" s="44"/>
      <c r="L279" s="44"/>
      <c r="M279" s="155"/>
    </row>
    <row r="280" spans="1:13" s="163" customFormat="1" ht="30" customHeight="1" outlineLevel="1">
      <c r="A280" s="220"/>
      <c r="B280" s="721" t="s">
        <v>459</v>
      </c>
      <c r="C280" s="708"/>
      <c r="D280" s="708"/>
      <c r="E280" s="708"/>
      <c r="F280" s="43"/>
      <c r="G280" s="43"/>
      <c r="H280" s="43"/>
      <c r="I280" s="44"/>
      <c r="J280" s="44"/>
      <c r="K280" s="44"/>
      <c r="L280" s="44"/>
      <c r="M280" s="515"/>
    </row>
    <row r="281" spans="1:13" s="259" customFormat="1" ht="40.5" customHeight="1" outlineLevel="2">
      <c r="A281" s="220"/>
      <c r="B281" s="721" t="s">
        <v>486</v>
      </c>
      <c r="C281" s="722"/>
      <c r="D281" s="722"/>
      <c r="E281" s="722"/>
      <c r="F281" s="47"/>
      <c r="G281" s="47"/>
      <c r="H281" s="47"/>
      <c r="I281" s="72"/>
      <c r="J281" s="72"/>
      <c r="K281" s="72"/>
      <c r="L281" s="72"/>
      <c r="M281" s="515"/>
    </row>
    <row r="282" spans="1:13" s="265" customFormat="1" ht="25.5" outlineLevel="2">
      <c r="A282" s="220"/>
      <c r="B282" s="195">
        <v>107782</v>
      </c>
      <c r="C282" s="528" t="s">
        <v>686</v>
      </c>
      <c r="D282" s="230" t="s">
        <v>246</v>
      </c>
      <c r="E282" s="341">
        <v>800</v>
      </c>
      <c r="F282" s="341"/>
      <c r="G282" s="341"/>
      <c r="H282" s="341"/>
      <c r="I282" s="341"/>
      <c r="J282" s="341"/>
      <c r="K282" s="341"/>
      <c r="L282" s="341"/>
      <c r="M282" s="515"/>
    </row>
    <row r="283" spans="1:13" s="265" customFormat="1" ht="25.5" outlineLevel="2">
      <c r="A283" s="220"/>
      <c r="B283" s="195">
        <v>107783</v>
      </c>
      <c r="C283" s="528" t="s">
        <v>687</v>
      </c>
      <c r="D283" s="230" t="s">
        <v>246</v>
      </c>
      <c r="E283" s="341">
        <v>840</v>
      </c>
      <c r="F283" s="341"/>
      <c r="G283" s="341"/>
      <c r="H283" s="341"/>
      <c r="I283" s="341"/>
      <c r="J283" s="341"/>
      <c r="K283" s="341"/>
      <c r="L283" s="341"/>
      <c r="M283" s="515"/>
    </row>
    <row r="284" spans="1:13" s="265" customFormat="1" ht="25.5" outlineLevel="2">
      <c r="A284" s="220"/>
      <c r="B284" s="195">
        <v>112279</v>
      </c>
      <c r="C284" s="528" t="s">
        <v>688</v>
      </c>
      <c r="D284" s="230" t="s">
        <v>246</v>
      </c>
      <c r="E284" s="341">
        <v>860</v>
      </c>
      <c r="F284" s="341"/>
      <c r="G284" s="341"/>
      <c r="H284" s="341"/>
      <c r="I284" s="341"/>
      <c r="J284" s="341"/>
      <c r="K284" s="341"/>
      <c r="L284" s="341"/>
      <c r="M284" s="515"/>
    </row>
    <row r="285" spans="1:13" s="265" customFormat="1" ht="29.25" customHeight="1" outlineLevel="2">
      <c r="A285" s="220"/>
      <c r="B285" s="198">
        <v>107784</v>
      </c>
      <c r="C285" s="521" t="s">
        <v>689</v>
      </c>
      <c r="D285" s="230" t="s">
        <v>246</v>
      </c>
      <c r="E285" s="341">
        <v>830</v>
      </c>
      <c r="F285" s="341"/>
      <c r="G285" s="341"/>
      <c r="H285" s="341"/>
      <c r="I285" s="341"/>
      <c r="J285" s="341"/>
      <c r="K285" s="341"/>
      <c r="L285" s="341"/>
      <c r="M285" s="515"/>
    </row>
    <row r="286" spans="1:13" s="265" customFormat="1" ht="26.25" customHeight="1" outlineLevel="2">
      <c r="A286" s="220"/>
      <c r="B286" s="198">
        <v>107785</v>
      </c>
      <c r="C286" s="521" t="s">
        <v>690</v>
      </c>
      <c r="D286" s="230" t="s">
        <v>246</v>
      </c>
      <c r="E286" s="341">
        <v>870</v>
      </c>
      <c r="F286" s="341"/>
      <c r="G286" s="341"/>
      <c r="H286" s="341"/>
      <c r="I286" s="341"/>
      <c r="J286" s="341"/>
      <c r="K286" s="341"/>
      <c r="L286" s="341"/>
      <c r="M286" s="515"/>
    </row>
    <row r="287" spans="1:13" s="265" customFormat="1" ht="29.25" customHeight="1" outlineLevel="2">
      <c r="A287" s="220"/>
      <c r="B287" s="198">
        <v>112280</v>
      </c>
      <c r="C287" s="521" t="s">
        <v>691</v>
      </c>
      <c r="D287" s="230" t="s">
        <v>246</v>
      </c>
      <c r="E287" s="341">
        <v>890</v>
      </c>
      <c r="F287" s="341"/>
      <c r="G287" s="341"/>
      <c r="H287" s="341"/>
      <c r="I287" s="341"/>
      <c r="J287" s="341"/>
      <c r="K287" s="341"/>
      <c r="L287" s="341"/>
      <c r="M287" s="515"/>
    </row>
    <row r="288" spans="1:13" s="347" customFormat="1" ht="20.25" customHeight="1" outlineLevel="2">
      <c r="A288" s="220"/>
      <c r="B288" s="721" t="s">
        <v>978</v>
      </c>
      <c r="C288" s="722"/>
      <c r="D288" s="722"/>
      <c r="E288" s="722"/>
      <c r="F288" s="442"/>
      <c r="G288" s="442"/>
      <c r="H288" s="442"/>
      <c r="I288" s="442"/>
      <c r="J288" s="442"/>
      <c r="K288" s="442"/>
      <c r="L288" s="443"/>
      <c r="M288" s="515"/>
    </row>
    <row r="289" spans="1:13" s="259" customFormat="1" outlineLevel="3">
      <c r="A289" s="220"/>
      <c r="B289" s="80">
        <v>132840</v>
      </c>
      <c r="C289" s="643" t="s">
        <v>1062</v>
      </c>
      <c r="D289" s="175" t="s">
        <v>246</v>
      </c>
      <c r="E289" s="341">
        <v>70</v>
      </c>
      <c r="F289" s="341"/>
      <c r="G289" s="341"/>
      <c r="H289" s="341"/>
      <c r="I289" s="341"/>
      <c r="J289" s="362"/>
      <c r="K289" s="362"/>
      <c r="L289" s="362"/>
      <c r="M289" s="515"/>
    </row>
    <row r="290" spans="1:13" s="259" customFormat="1" outlineLevel="3">
      <c r="A290" s="220"/>
      <c r="B290" s="80">
        <v>129765</v>
      </c>
      <c r="C290" s="643" t="s">
        <v>1069</v>
      </c>
      <c r="D290" s="175" t="s">
        <v>246</v>
      </c>
      <c r="E290" s="341">
        <v>70</v>
      </c>
      <c r="F290" s="341"/>
      <c r="G290" s="341"/>
      <c r="H290" s="341"/>
      <c r="I290" s="341"/>
      <c r="J290" s="362"/>
      <c r="K290" s="362"/>
      <c r="L290" s="362"/>
      <c r="M290" s="515"/>
    </row>
    <row r="291" spans="1:13" s="232" customFormat="1" ht="40.5" customHeight="1" outlineLevel="1">
      <c r="A291" s="220"/>
      <c r="B291" s="721" t="s">
        <v>487</v>
      </c>
      <c r="C291" s="708"/>
      <c r="D291" s="708"/>
      <c r="E291" s="708"/>
      <c r="F291" s="50"/>
      <c r="G291" s="50"/>
      <c r="H291" s="50"/>
      <c r="I291" s="51"/>
      <c r="J291" s="51"/>
      <c r="K291" s="51"/>
      <c r="L291" s="51"/>
      <c r="M291" s="515"/>
    </row>
    <row r="292" spans="1:13" s="265" customFormat="1" ht="25.5" outlineLevel="2">
      <c r="A292" s="220"/>
      <c r="B292" s="195">
        <v>112302</v>
      </c>
      <c r="C292" s="528" t="s">
        <v>1070</v>
      </c>
      <c r="D292" s="230" t="s">
        <v>246</v>
      </c>
      <c r="E292" s="341">
        <v>850</v>
      </c>
      <c r="F292" s="341"/>
      <c r="G292" s="341"/>
      <c r="H292" s="341"/>
      <c r="I292" s="341"/>
      <c r="J292" s="341"/>
      <c r="K292" s="341"/>
      <c r="L292" s="341"/>
      <c r="M292" s="515"/>
    </row>
    <row r="293" spans="1:13" s="265" customFormat="1" ht="25.5" outlineLevel="2">
      <c r="A293" s="220"/>
      <c r="B293" s="195">
        <v>112303</v>
      </c>
      <c r="C293" s="528" t="s">
        <v>1071</v>
      </c>
      <c r="D293" s="230" t="s">
        <v>246</v>
      </c>
      <c r="E293" s="341">
        <v>850</v>
      </c>
      <c r="F293" s="341"/>
      <c r="G293" s="341"/>
      <c r="H293" s="341"/>
      <c r="I293" s="341"/>
      <c r="J293" s="341"/>
      <c r="K293" s="341"/>
      <c r="L293" s="341"/>
      <c r="M293" s="515"/>
    </row>
    <row r="294" spans="1:13" s="265" customFormat="1" ht="25.5" outlineLevel="2">
      <c r="A294" s="220"/>
      <c r="B294" s="195">
        <v>112304</v>
      </c>
      <c r="C294" s="528" t="s">
        <v>1072</v>
      </c>
      <c r="D294" s="230" t="s">
        <v>246</v>
      </c>
      <c r="E294" s="341">
        <v>890</v>
      </c>
      <c r="F294" s="341"/>
      <c r="G294" s="341"/>
      <c r="H294" s="341"/>
      <c r="I294" s="341"/>
      <c r="J294" s="341"/>
      <c r="K294" s="341"/>
      <c r="L294" s="341"/>
      <c r="M294" s="515"/>
    </row>
    <row r="295" spans="1:13" s="265" customFormat="1" ht="25.5" outlineLevel="2">
      <c r="A295" s="220"/>
      <c r="B295" s="195">
        <v>112305</v>
      </c>
      <c r="C295" s="528" t="s">
        <v>1073</v>
      </c>
      <c r="D295" s="230" t="s">
        <v>246</v>
      </c>
      <c r="E295" s="341">
        <v>890</v>
      </c>
      <c r="F295" s="341"/>
      <c r="G295" s="341"/>
      <c r="H295" s="341"/>
      <c r="I295" s="341"/>
      <c r="J295" s="341"/>
      <c r="K295" s="341"/>
      <c r="L295" s="341"/>
      <c r="M295" s="515"/>
    </row>
    <row r="296" spans="1:13" s="265" customFormat="1" ht="25.5" outlineLevel="2">
      <c r="A296" s="220"/>
      <c r="B296" s="195">
        <v>112306</v>
      </c>
      <c r="C296" s="528" t="s">
        <v>1074</v>
      </c>
      <c r="D296" s="230" t="s">
        <v>246</v>
      </c>
      <c r="E296" s="341">
        <v>880</v>
      </c>
      <c r="F296" s="341"/>
      <c r="G296" s="341"/>
      <c r="H296" s="341"/>
      <c r="I296" s="341"/>
      <c r="J296" s="341"/>
      <c r="K296" s="341"/>
      <c r="L296" s="341"/>
      <c r="M296" s="515"/>
    </row>
    <row r="297" spans="1:13" s="265" customFormat="1" ht="25.5" outlineLevel="2">
      <c r="A297" s="220"/>
      <c r="B297" s="195">
        <v>112307</v>
      </c>
      <c r="C297" s="528" t="s">
        <v>1075</v>
      </c>
      <c r="D297" s="230" t="s">
        <v>246</v>
      </c>
      <c r="E297" s="341">
        <v>880</v>
      </c>
      <c r="F297" s="341"/>
      <c r="G297" s="341"/>
      <c r="H297" s="341"/>
      <c r="I297" s="341"/>
      <c r="J297" s="341"/>
      <c r="K297" s="341"/>
      <c r="L297" s="341"/>
      <c r="M297" s="515"/>
    </row>
    <row r="298" spans="1:13" s="232" customFormat="1" ht="25.5" outlineLevel="2">
      <c r="A298" s="220"/>
      <c r="B298" s="195">
        <v>112308</v>
      </c>
      <c r="C298" s="521" t="s">
        <v>1076</v>
      </c>
      <c r="D298" s="230" t="s">
        <v>246</v>
      </c>
      <c r="E298" s="341">
        <v>920</v>
      </c>
      <c r="F298" s="341"/>
      <c r="G298" s="341"/>
      <c r="H298" s="341"/>
      <c r="I298" s="341"/>
      <c r="J298" s="341"/>
      <c r="K298" s="341"/>
      <c r="L298" s="341"/>
      <c r="M298" s="515"/>
    </row>
    <row r="299" spans="1:13" s="232" customFormat="1" ht="25.5" outlineLevel="2">
      <c r="A299" s="220"/>
      <c r="B299" s="195">
        <v>112309</v>
      </c>
      <c r="C299" s="521" t="s">
        <v>1077</v>
      </c>
      <c r="D299" s="230" t="s">
        <v>246</v>
      </c>
      <c r="E299" s="341">
        <v>920</v>
      </c>
      <c r="F299" s="341"/>
      <c r="G299" s="341"/>
      <c r="H299" s="341"/>
      <c r="I299" s="341"/>
      <c r="J299" s="341"/>
      <c r="K299" s="341"/>
      <c r="L299" s="341"/>
      <c r="M299" s="515"/>
    </row>
    <row r="300" spans="1:13" s="347" customFormat="1" ht="20.25" customHeight="1" outlineLevel="2">
      <c r="A300" s="220"/>
      <c r="B300" s="721" t="s">
        <v>1079</v>
      </c>
      <c r="C300" s="722"/>
      <c r="D300" s="722"/>
      <c r="E300" s="722"/>
      <c r="F300" s="442"/>
      <c r="G300" s="442"/>
      <c r="H300" s="442"/>
      <c r="I300" s="442"/>
      <c r="J300" s="442"/>
      <c r="K300" s="442"/>
      <c r="L300" s="443"/>
      <c r="M300" s="515"/>
    </row>
    <row r="301" spans="1:13" s="259" customFormat="1" outlineLevel="3">
      <c r="A301" s="220"/>
      <c r="B301" s="80">
        <v>129765</v>
      </c>
      <c r="C301" s="643" t="s">
        <v>1069</v>
      </c>
      <c r="D301" s="175" t="s">
        <v>246</v>
      </c>
      <c r="E301" s="341">
        <v>70</v>
      </c>
      <c r="F301" s="341"/>
      <c r="G301" s="341"/>
      <c r="H301" s="341"/>
      <c r="I301" s="341"/>
      <c r="J301" s="362"/>
      <c r="K301" s="362"/>
      <c r="L301" s="362"/>
      <c r="M301" s="515"/>
    </row>
    <row r="302" spans="1:13" s="163" customFormat="1" outlineLevel="1">
      <c r="A302" s="220"/>
      <c r="B302" s="707" t="s">
        <v>1080</v>
      </c>
      <c r="C302" s="708"/>
      <c r="D302" s="708"/>
      <c r="E302" s="708"/>
      <c r="F302" s="43"/>
      <c r="G302" s="43"/>
      <c r="H302" s="43"/>
      <c r="I302" s="44"/>
      <c r="J302" s="44"/>
      <c r="K302" s="44"/>
      <c r="L302" s="44"/>
      <c r="M302" s="155"/>
    </row>
    <row r="303" spans="1:13" s="163" customFormat="1" ht="25.5" customHeight="1" outlineLevel="2">
      <c r="A303" s="220"/>
      <c r="B303" s="721" t="s">
        <v>1081</v>
      </c>
      <c r="C303" s="722"/>
      <c r="D303" s="722"/>
      <c r="E303" s="722"/>
      <c r="F303" s="43"/>
      <c r="G303" s="43"/>
      <c r="H303" s="43"/>
      <c r="I303" s="44"/>
      <c r="J303" s="44"/>
      <c r="K303" s="44"/>
      <c r="L303" s="44"/>
      <c r="M303" s="155"/>
    </row>
    <row r="304" spans="1:13" s="232" customFormat="1" outlineLevel="3">
      <c r="A304" s="220"/>
      <c r="B304" s="473">
        <v>132544</v>
      </c>
      <c r="C304" s="529" t="s">
        <v>1082</v>
      </c>
      <c r="D304" s="392" t="s">
        <v>246</v>
      </c>
      <c r="E304" s="179">
        <v>935</v>
      </c>
      <c r="F304" s="179"/>
      <c r="G304" s="340"/>
      <c r="H304" s="340"/>
      <c r="I304" s="340"/>
      <c r="J304" s="340"/>
      <c r="K304" s="340"/>
      <c r="L304" s="340"/>
      <c r="M304" s="155"/>
    </row>
    <row r="305" spans="1:17" s="232" customFormat="1" outlineLevel="3">
      <c r="A305" s="220"/>
      <c r="B305" s="473">
        <v>132545</v>
      </c>
      <c r="C305" s="529" t="s">
        <v>1083</v>
      </c>
      <c r="D305" s="392" t="s">
        <v>246</v>
      </c>
      <c r="E305" s="179">
        <v>935</v>
      </c>
      <c r="F305" s="179"/>
      <c r="G305" s="340"/>
      <c r="H305" s="340"/>
      <c r="I305" s="340"/>
      <c r="J305" s="340"/>
      <c r="K305" s="340"/>
      <c r="L305" s="340"/>
      <c r="M305" s="155"/>
    </row>
    <row r="306" spans="1:17" s="163" customFormat="1" outlineLevel="2">
      <c r="A306" s="220"/>
      <c r="B306" s="707" t="s">
        <v>90</v>
      </c>
      <c r="C306" s="708"/>
      <c r="D306" s="708"/>
      <c r="E306" s="708"/>
      <c r="F306" s="43"/>
      <c r="G306" s="43"/>
      <c r="H306" s="44"/>
      <c r="I306" s="44"/>
      <c r="J306" s="44"/>
      <c r="K306" s="44"/>
      <c r="L306" s="44"/>
      <c r="M306" s="155"/>
    </row>
    <row r="307" spans="1:17" s="232" customFormat="1" outlineLevel="3">
      <c r="A307" s="220"/>
      <c r="B307" s="262"/>
      <c r="C307" s="530" t="s">
        <v>664</v>
      </c>
      <c r="D307" s="481" t="s">
        <v>246</v>
      </c>
      <c r="E307" s="474">
        <v>190</v>
      </c>
      <c r="F307" s="474"/>
      <c r="G307" s="474"/>
      <c r="H307" s="474"/>
      <c r="I307" s="474"/>
      <c r="J307" s="474"/>
      <c r="K307" s="474"/>
      <c r="L307" s="474"/>
      <c r="M307" s="155"/>
    </row>
    <row r="308" spans="1:17" s="232" customFormat="1" outlineLevel="3">
      <c r="A308" s="220"/>
      <c r="B308" s="262"/>
      <c r="C308" s="530" t="s">
        <v>665</v>
      </c>
      <c r="D308" s="481" t="s">
        <v>246</v>
      </c>
      <c r="E308" s="474">
        <v>220</v>
      </c>
      <c r="F308" s="474"/>
      <c r="G308" s="474"/>
      <c r="H308" s="474"/>
      <c r="I308" s="474"/>
      <c r="J308" s="474"/>
      <c r="K308" s="474"/>
      <c r="L308" s="474"/>
      <c r="M308" s="155"/>
    </row>
    <row r="309" spans="1:17" s="232" customFormat="1" outlineLevel="3">
      <c r="A309" s="220"/>
      <c r="B309" s="262"/>
      <c r="C309" s="531" t="s">
        <v>1084</v>
      </c>
      <c r="D309" s="477" t="s">
        <v>246</v>
      </c>
      <c r="E309" s="475">
        <v>105</v>
      </c>
      <c r="F309" s="475"/>
      <c r="G309" s="475"/>
      <c r="H309" s="475"/>
      <c r="I309" s="475"/>
      <c r="J309" s="475"/>
      <c r="K309" s="475"/>
      <c r="L309" s="475"/>
      <c r="M309" s="155"/>
    </row>
    <row r="310" spans="1:17" s="232" customFormat="1" outlineLevel="3">
      <c r="A310" s="220"/>
      <c r="B310" s="178">
        <v>105373</v>
      </c>
      <c r="C310" s="532" t="s">
        <v>149</v>
      </c>
      <c r="D310" s="392" t="s">
        <v>246</v>
      </c>
      <c r="E310" s="179">
        <v>55</v>
      </c>
      <c r="F310" s="179"/>
      <c r="G310" s="179"/>
      <c r="H310" s="179"/>
      <c r="I310" s="179"/>
      <c r="J310" s="179"/>
      <c r="K310" s="179"/>
      <c r="L310" s="179"/>
      <c r="M310" s="155"/>
    </row>
    <row r="311" spans="1:17" s="232" customFormat="1" outlineLevel="3">
      <c r="A311" s="220"/>
      <c r="B311" s="195"/>
      <c r="C311" s="533" t="s">
        <v>484</v>
      </c>
      <c r="D311" s="263" t="s">
        <v>246</v>
      </c>
      <c r="E311" s="475">
        <v>50</v>
      </c>
      <c r="F311" s="475"/>
      <c r="G311" s="476"/>
      <c r="H311" s="475"/>
      <c r="I311" s="475"/>
      <c r="J311" s="475"/>
      <c r="K311" s="475"/>
      <c r="L311" s="475"/>
      <c r="M311" s="155"/>
    </row>
    <row r="312" spans="1:17" s="438" customFormat="1">
      <c r="A312" s="220"/>
      <c r="B312" s="717" t="s">
        <v>152</v>
      </c>
      <c r="C312" s="718"/>
      <c r="D312" s="718"/>
      <c r="E312" s="718"/>
      <c r="F312" s="247"/>
      <c r="G312" s="247"/>
      <c r="H312" s="247"/>
      <c r="I312" s="126"/>
      <c r="J312" s="126"/>
      <c r="K312" s="126"/>
      <c r="L312" s="126"/>
      <c r="M312" s="437"/>
    </row>
    <row r="313" spans="1:17" s="438" customFormat="1" ht="105" customHeight="1">
      <c r="A313" s="220"/>
      <c r="B313" s="719" t="s">
        <v>1287</v>
      </c>
      <c r="C313" s="720"/>
      <c r="D313" s="720"/>
      <c r="E313" s="720"/>
      <c r="F313" s="439"/>
      <c r="G313" s="439"/>
      <c r="H313" s="439"/>
      <c r="I313" s="440"/>
      <c r="J313" s="440"/>
      <c r="K313" s="440"/>
      <c r="L313" s="440"/>
      <c r="M313" s="543"/>
    </row>
    <row r="314" spans="1:17" s="232" customFormat="1" ht="29.25" customHeight="1">
      <c r="A314" s="220"/>
      <c r="B314" s="637"/>
      <c r="C314" s="521" t="s">
        <v>1288</v>
      </c>
      <c r="D314" s="230" t="s">
        <v>246</v>
      </c>
      <c r="E314" s="340">
        <v>1170</v>
      </c>
      <c r="F314" s="340"/>
      <c r="G314" s="340"/>
      <c r="H314" s="340"/>
      <c r="I314" s="340"/>
      <c r="J314" s="340"/>
      <c r="K314" s="340"/>
      <c r="L314" s="340"/>
      <c r="M314" s="543"/>
      <c r="O314" s="634"/>
      <c r="P314" s="634"/>
      <c r="Q314" s="635"/>
    </row>
    <row r="315" spans="1:17" s="438" customFormat="1" ht="102.75" customHeight="1">
      <c r="A315" s="220"/>
      <c r="B315" s="719" t="s">
        <v>1289</v>
      </c>
      <c r="C315" s="720"/>
      <c r="D315" s="720"/>
      <c r="E315" s="737"/>
      <c r="F315" s="439"/>
      <c r="G315" s="439"/>
      <c r="H315" s="439"/>
      <c r="I315" s="440"/>
      <c r="J315" s="440"/>
      <c r="K315" s="440"/>
      <c r="L315" s="440"/>
      <c r="M315" s="543"/>
    </row>
    <row r="316" spans="1:17" s="232" customFormat="1" ht="28.5" customHeight="1">
      <c r="A316" s="220"/>
      <c r="B316" s="637"/>
      <c r="C316" s="521" t="s">
        <v>1283</v>
      </c>
      <c r="D316" s="230" t="s">
        <v>246</v>
      </c>
      <c r="E316" s="340">
        <v>1230</v>
      </c>
      <c r="F316" s="340"/>
      <c r="G316" s="340"/>
      <c r="H316" s="340"/>
      <c r="I316" s="340"/>
      <c r="J316" s="340"/>
      <c r="K316" s="340"/>
      <c r="L316" s="340"/>
      <c r="M316" s="543"/>
      <c r="O316" s="634"/>
      <c r="P316" s="634"/>
      <c r="Q316" s="635"/>
    </row>
    <row r="317" spans="1:17" s="438" customFormat="1" ht="106.5" customHeight="1">
      <c r="A317" s="220"/>
      <c r="B317" s="719" t="s">
        <v>1290</v>
      </c>
      <c r="C317" s="720"/>
      <c r="D317" s="720"/>
      <c r="E317" s="737"/>
      <c r="F317" s="439"/>
      <c r="G317" s="439"/>
      <c r="H317" s="439"/>
      <c r="I317" s="440"/>
      <c r="J317" s="440"/>
      <c r="K317" s="440"/>
      <c r="L317" s="440"/>
      <c r="M317" s="543"/>
    </row>
    <row r="318" spans="1:17" s="232" customFormat="1" ht="27" customHeight="1">
      <c r="A318" s="220"/>
      <c r="B318" s="637"/>
      <c r="C318" s="521" t="s">
        <v>1282</v>
      </c>
      <c r="D318" s="230" t="s">
        <v>246</v>
      </c>
      <c r="E318" s="340">
        <v>1260</v>
      </c>
      <c r="F318" s="340"/>
      <c r="G318" s="340"/>
      <c r="H318" s="340"/>
      <c r="I318" s="340"/>
      <c r="J318" s="340"/>
      <c r="K318" s="340"/>
      <c r="L318" s="340"/>
      <c r="M318" s="515"/>
      <c r="O318" s="634"/>
      <c r="P318" s="634"/>
      <c r="Q318" s="635"/>
    </row>
    <row r="319" spans="1:17" s="438" customFormat="1" ht="15.75">
      <c r="A319" s="220"/>
      <c r="B319" s="741" t="s">
        <v>1153</v>
      </c>
      <c r="C319" s="742"/>
      <c r="D319" s="742"/>
      <c r="E319" s="742"/>
      <c r="F319" s="541"/>
      <c r="G319" s="541"/>
      <c r="H319" s="541"/>
      <c r="I319" s="542"/>
      <c r="J319" s="542"/>
      <c r="K319" s="542"/>
      <c r="L319" s="542"/>
      <c r="M319" s="515"/>
    </row>
    <row r="320" spans="1:17" s="438" customFormat="1">
      <c r="A320" s="220"/>
      <c r="B320" s="743" t="s">
        <v>1154</v>
      </c>
      <c r="C320" s="744"/>
      <c r="D320" s="744"/>
      <c r="E320" s="744"/>
      <c r="F320" s="439"/>
      <c r="G320" s="439"/>
      <c r="H320" s="439"/>
      <c r="I320" s="440"/>
      <c r="J320" s="440"/>
      <c r="K320" s="440"/>
      <c r="L320" s="440"/>
      <c r="M320" s="515"/>
    </row>
    <row r="321" spans="1:13" s="438" customFormat="1">
      <c r="A321" s="220"/>
      <c r="B321" s="539">
        <v>125440</v>
      </c>
      <c r="C321" s="521" t="s">
        <v>660</v>
      </c>
      <c r="D321" s="230" t="s">
        <v>246</v>
      </c>
      <c r="E321" s="341">
        <v>55</v>
      </c>
      <c r="F321" s="341"/>
      <c r="G321" s="341"/>
      <c r="H321" s="341"/>
      <c r="I321" s="341"/>
      <c r="J321" s="341"/>
      <c r="K321" s="341"/>
      <c r="L321" s="341"/>
      <c r="M321" s="515"/>
    </row>
    <row r="322" spans="1:13" s="438" customFormat="1">
      <c r="A322" s="220"/>
      <c r="B322" s="539"/>
      <c r="C322" s="521" t="s">
        <v>661</v>
      </c>
      <c r="D322" s="230" t="s">
        <v>246</v>
      </c>
      <c r="E322" s="341">
        <v>55</v>
      </c>
      <c r="F322" s="341"/>
      <c r="G322" s="341"/>
      <c r="H322" s="341"/>
      <c r="I322" s="341"/>
      <c r="J322" s="341"/>
      <c r="K322" s="341"/>
      <c r="L322" s="341"/>
      <c r="M322" s="515"/>
    </row>
    <row r="323" spans="1:13" s="438" customFormat="1" ht="15.75" customHeight="1">
      <c r="A323" s="220"/>
      <c r="B323" s="741" t="s">
        <v>1155</v>
      </c>
      <c r="C323" s="742"/>
      <c r="D323" s="742"/>
      <c r="E323" s="742"/>
      <c r="F323" s="541"/>
      <c r="G323" s="541"/>
      <c r="H323" s="541"/>
      <c r="I323" s="542"/>
      <c r="J323" s="542"/>
      <c r="K323" s="542"/>
      <c r="L323" s="542"/>
      <c r="M323" s="543"/>
    </row>
    <row r="324" spans="1:13" s="438" customFormat="1">
      <c r="A324" s="220"/>
      <c r="B324" s="539"/>
      <c r="C324" s="521" t="s">
        <v>1156</v>
      </c>
      <c r="D324" s="230" t="s">
        <v>246</v>
      </c>
      <c r="E324" s="340">
        <v>90</v>
      </c>
      <c r="F324" s="340"/>
      <c r="G324" s="340"/>
      <c r="H324" s="340"/>
      <c r="I324" s="340"/>
      <c r="J324" s="340"/>
      <c r="K324" s="340"/>
      <c r="L324" s="340"/>
      <c r="M324" s="543"/>
    </row>
    <row r="325" spans="1:13" s="638" customFormat="1" ht="15">
      <c r="A325" s="220"/>
      <c r="B325" s="539"/>
      <c r="C325" s="521" t="s">
        <v>1157</v>
      </c>
      <c r="D325" s="230" t="s">
        <v>246</v>
      </c>
      <c r="E325" s="340">
        <v>30</v>
      </c>
      <c r="F325" s="340"/>
      <c r="G325" s="340"/>
      <c r="H325" s="340"/>
      <c r="I325" s="340"/>
      <c r="J325" s="340"/>
      <c r="K325" s="340"/>
      <c r="L325" s="340"/>
      <c r="M325" s="543"/>
    </row>
    <row r="326" spans="1:13" s="232" customFormat="1">
      <c r="A326" s="220"/>
      <c r="B326" s="539"/>
      <c r="C326" s="521" t="s">
        <v>1275</v>
      </c>
      <c r="D326" s="230" t="s">
        <v>246</v>
      </c>
      <c r="E326" s="340">
        <v>25</v>
      </c>
      <c r="F326" s="340"/>
      <c r="G326" s="340"/>
      <c r="H326" s="340"/>
      <c r="I326" s="340"/>
      <c r="J326" s="340"/>
      <c r="K326" s="340"/>
      <c r="L326" s="340"/>
      <c r="M326" s="543"/>
    </row>
    <row r="327" spans="1:13" s="232" customFormat="1">
      <c r="A327" s="220"/>
      <c r="B327" s="539"/>
      <c r="C327" s="521" t="s">
        <v>1158</v>
      </c>
      <c r="D327" s="230" t="s">
        <v>246</v>
      </c>
      <c r="E327" s="340">
        <v>40</v>
      </c>
      <c r="F327" s="340"/>
      <c r="G327" s="340"/>
      <c r="H327" s="340"/>
      <c r="I327" s="340"/>
      <c r="J327" s="340"/>
      <c r="K327" s="340"/>
      <c r="L327" s="340"/>
      <c r="M327" s="543"/>
    </row>
    <row r="328" spans="1:13" s="232" customFormat="1">
      <c r="A328" s="220"/>
      <c r="B328" s="539"/>
      <c r="C328" s="521" t="s">
        <v>1159</v>
      </c>
      <c r="D328" s="230" t="s">
        <v>246</v>
      </c>
      <c r="E328" s="340">
        <v>15</v>
      </c>
      <c r="F328" s="340"/>
      <c r="G328" s="340"/>
      <c r="H328" s="340"/>
      <c r="I328" s="340"/>
      <c r="J328" s="340"/>
      <c r="K328" s="340"/>
      <c r="L328" s="340"/>
      <c r="M328" s="543"/>
    </row>
    <row r="329" spans="1:13" s="638" customFormat="1" ht="15">
      <c r="A329" s="220"/>
      <c r="B329" s="539"/>
      <c r="C329" s="521" t="s">
        <v>1160</v>
      </c>
      <c r="D329" s="230" t="s">
        <v>246</v>
      </c>
      <c r="E329" s="340">
        <v>50</v>
      </c>
      <c r="F329" s="340"/>
      <c r="G329" s="340"/>
      <c r="H329" s="340"/>
      <c r="I329" s="340"/>
      <c r="J329" s="340"/>
      <c r="K329" s="340"/>
      <c r="L329" s="340"/>
      <c r="M329" s="543"/>
    </row>
    <row r="330" spans="1:13" s="638" customFormat="1" ht="25.5">
      <c r="A330" s="220"/>
      <c r="B330" s="539"/>
      <c r="C330" s="521" t="s">
        <v>1161</v>
      </c>
      <c r="D330" s="230" t="s">
        <v>246</v>
      </c>
      <c r="E330" s="340">
        <v>250</v>
      </c>
      <c r="F330" s="340"/>
      <c r="G330" s="340"/>
      <c r="H330" s="340"/>
      <c r="I330" s="340"/>
      <c r="J330" s="340"/>
      <c r="K330" s="340"/>
      <c r="L330" s="340"/>
      <c r="M330" s="543"/>
    </row>
    <row r="331" spans="1:13" s="232" customFormat="1" ht="140.25" customHeight="1" outlineLevel="2">
      <c r="A331" s="220"/>
      <c r="B331" s="721" t="s">
        <v>1291</v>
      </c>
      <c r="C331" s="738"/>
      <c r="D331" s="738"/>
      <c r="E331" s="738"/>
      <c r="F331" s="117"/>
      <c r="G331" s="117"/>
      <c r="H331" s="117"/>
      <c r="I331" s="117"/>
      <c r="J331" s="117"/>
      <c r="K331" s="117"/>
      <c r="L331" s="118"/>
      <c r="M331" s="155"/>
    </row>
    <row r="332" spans="1:13" s="265" customFormat="1" ht="27.75" customHeight="1" outlineLevel="2">
      <c r="A332" s="220"/>
      <c r="B332" s="178"/>
      <c r="C332" s="521" t="s">
        <v>1284</v>
      </c>
      <c r="D332" s="230" t="s">
        <v>246</v>
      </c>
      <c r="E332" s="340">
        <v>1820</v>
      </c>
      <c r="F332" s="340"/>
      <c r="G332" s="340"/>
      <c r="H332" s="340"/>
      <c r="I332" s="340"/>
      <c r="J332" s="340"/>
      <c r="K332" s="340"/>
      <c r="L332" s="340"/>
      <c r="M332" s="155"/>
    </row>
    <row r="333" spans="1:13" s="265" customFormat="1" ht="28.5" customHeight="1" outlineLevel="2">
      <c r="A333" s="220"/>
      <c r="B333" s="178"/>
      <c r="C333" s="521" t="s">
        <v>1285</v>
      </c>
      <c r="D333" s="230" t="s">
        <v>246</v>
      </c>
      <c r="E333" s="340">
        <v>1820</v>
      </c>
      <c r="F333" s="340"/>
      <c r="G333" s="340"/>
      <c r="H333" s="340"/>
      <c r="I333" s="340"/>
      <c r="J333" s="340"/>
      <c r="K333" s="340"/>
      <c r="L333" s="340"/>
      <c r="M333" s="155"/>
    </row>
    <row r="334" spans="1:13" s="265" customFormat="1" ht="27.75" customHeight="1" outlineLevel="2">
      <c r="A334" s="220"/>
      <c r="B334" s="178"/>
      <c r="C334" s="521" t="s">
        <v>1286</v>
      </c>
      <c r="D334" s="230" t="s">
        <v>246</v>
      </c>
      <c r="E334" s="340">
        <v>1820</v>
      </c>
      <c r="F334" s="340"/>
      <c r="G334" s="340"/>
      <c r="H334" s="340"/>
      <c r="I334" s="340"/>
      <c r="J334" s="340"/>
      <c r="K334" s="340"/>
      <c r="L334" s="340"/>
      <c r="M334" s="155"/>
    </row>
    <row r="335" spans="1:13" s="347" customFormat="1" outlineLevel="1">
      <c r="A335" s="220"/>
      <c r="B335" s="739" t="s">
        <v>944</v>
      </c>
      <c r="C335" s="740"/>
      <c r="D335" s="740"/>
      <c r="E335" s="740"/>
      <c r="F335" s="247"/>
      <c r="G335" s="247"/>
      <c r="H335" s="247"/>
      <c r="I335" s="126"/>
      <c r="J335" s="126"/>
      <c r="K335" s="126"/>
      <c r="L335" s="126"/>
      <c r="M335" s="176"/>
    </row>
    <row r="336" spans="1:13" s="232" customFormat="1" outlineLevel="2">
      <c r="A336" s="220"/>
      <c r="B336" s="192" t="s">
        <v>489</v>
      </c>
      <c r="C336" s="525"/>
      <c r="D336" s="698"/>
      <c r="E336" s="698"/>
      <c r="F336" s="698"/>
      <c r="G336" s="698"/>
      <c r="H336" s="698"/>
      <c r="I336" s="348"/>
      <c r="J336" s="348"/>
      <c r="K336" s="348"/>
      <c r="L336" s="348"/>
      <c r="M336" s="176"/>
    </row>
    <row r="337" spans="1:13" s="265" customFormat="1" outlineLevel="3">
      <c r="A337" s="220"/>
      <c r="B337" s="539">
        <v>128743</v>
      </c>
      <c r="C337" s="546" t="s">
        <v>810</v>
      </c>
      <c r="D337" s="547" t="s">
        <v>246</v>
      </c>
      <c r="E337" s="179">
        <v>765</v>
      </c>
      <c r="F337" s="179"/>
      <c r="G337" s="340"/>
      <c r="H337" s="340"/>
      <c r="I337" s="340"/>
      <c r="J337" s="319"/>
      <c r="K337" s="319"/>
      <c r="L337" s="319"/>
      <c r="M337" s="155"/>
    </row>
    <row r="338" spans="1:13" s="165" customFormat="1" ht="25.5" outlineLevel="3">
      <c r="A338" s="220"/>
      <c r="B338" s="539" t="s">
        <v>1162</v>
      </c>
      <c r="C338" s="546" t="s">
        <v>1163</v>
      </c>
      <c r="D338" s="547" t="s">
        <v>246</v>
      </c>
      <c r="E338" s="179">
        <v>840</v>
      </c>
      <c r="F338" s="179"/>
      <c r="G338" s="340"/>
      <c r="H338" s="340"/>
      <c r="I338" s="340"/>
      <c r="J338" s="319"/>
      <c r="K338" s="319"/>
      <c r="L338" s="319"/>
      <c r="M338" s="155"/>
    </row>
    <row r="339" spans="1:13" s="165" customFormat="1" ht="25.5" outlineLevel="3">
      <c r="A339" s="220"/>
      <c r="B339" s="539">
        <v>127069</v>
      </c>
      <c r="C339" s="546" t="s">
        <v>618</v>
      </c>
      <c r="D339" s="547" t="s">
        <v>246</v>
      </c>
      <c r="E339" s="179">
        <v>1065</v>
      </c>
      <c r="F339" s="179"/>
      <c r="G339" s="340"/>
      <c r="H339" s="340"/>
      <c r="I339" s="340"/>
      <c r="J339" s="340"/>
      <c r="K339" s="340"/>
      <c r="L339" s="340"/>
      <c r="M339" s="155"/>
    </row>
    <row r="340" spans="1:13" s="165" customFormat="1" ht="25.5" outlineLevel="3">
      <c r="A340" s="220"/>
      <c r="B340" s="539">
        <v>116544</v>
      </c>
      <c r="C340" s="546" t="s">
        <v>485</v>
      </c>
      <c r="D340" s="547" t="s">
        <v>246</v>
      </c>
      <c r="E340" s="179">
        <v>1110</v>
      </c>
      <c r="F340" s="179"/>
      <c r="G340" s="340"/>
      <c r="H340" s="340"/>
      <c r="I340" s="340"/>
      <c r="J340" s="340"/>
      <c r="K340" s="340"/>
      <c r="L340" s="340"/>
      <c r="M340" s="155"/>
    </row>
    <row r="341" spans="1:13" s="165" customFormat="1" ht="25.5" outlineLevel="3">
      <c r="A341" s="220"/>
      <c r="B341" s="539">
        <v>131386</v>
      </c>
      <c r="C341" s="546" t="s">
        <v>824</v>
      </c>
      <c r="D341" s="547" t="s">
        <v>246</v>
      </c>
      <c r="E341" s="179">
        <v>1170</v>
      </c>
      <c r="F341" s="179"/>
      <c r="G341" s="340"/>
      <c r="H341" s="340"/>
      <c r="I341" s="340"/>
      <c r="J341" s="319"/>
      <c r="K341" s="319"/>
      <c r="L341" s="319"/>
      <c r="M341" s="155"/>
    </row>
    <row r="342" spans="1:13" s="165" customFormat="1" ht="27" customHeight="1" outlineLevel="3">
      <c r="A342" s="220"/>
      <c r="B342" s="539"/>
      <c r="C342" s="546" t="s">
        <v>1280</v>
      </c>
      <c r="D342" s="547" t="s">
        <v>246</v>
      </c>
      <c r="E342" s="179">
        <v>1195</v>
      </c>
      <c r="F342" s="179"/>
      <c r="G342" s="340"/>
      <c r="H342" s="340"/>
      <c r="I342" s="340"/>
      <c r="J342" s="319"/>
      <c r="K342" s="319"/>
      <c r="L342" s="319"/>
      <c r="M342" s="155"/>
    </row>
    <row r="343" spans="1:13" s="232" customFormat="1" outlineLevel="2">
      <c r="A343" s="220"/>
      <c r="B343" s="189" t="s">
        <v>809</v>
      </c>
      <c r="C343" s="522"/>
      <c r="D343" s="696"/>
      <c r="E343" s="696"/>
      <c r="F343" s="696"/>
      <c r="G343" s="74"/>
      <c r="H343" s="74"/>
      <c r="I343" s="74"/>
      <c r="J343" s="74"/>
      <c r="K343" s="74"/>
      <c r="L343" s="74"/>
      <c r="M343" s="155"/>
    </row>
    <row r="344" spans="1:13" s="165" customFormat="1" outlineLevel="3">
      <c r="A344" s="220"/>
      <c r="B344" s="539">
        <v>128762</v>
      </c>
      <c r="C344" s="546" t="s">
        <v>811</v>
      </c>
      <c r="D344" s="547" t="s">
        <v>246</v>
      </c>
      <c r="E344" s="179">
        <v>870</v>
      </c>
      <c r="F344" s="179"/>
      <c r="G344" s="179"/>
      <c r="H344" s="179"/>
      <c r="I344" s="179"/>
      <c r="J344" s="545"/>
      <c r="K344" s="545"/>
      <c r="L344" s="545"/>
      <c r="M344" s="155"/>
    </row>
    <row r="345" spans="1:13" s="165" customFormat="1" ht="25.5" outlineLevel="3">
      <c r="A345" s="220"/>
      <c r="B345" s="539" t="s">
        <v>1164</v>
      </c>
      <c r="C345" s="546" t="s">
        <v>1165</v>
      </c>
      <c r="D345" s="547" t="s">
        <v>246</v>
      </c>
      <c r="E345" s="179">
        <v>930</v>
      </c>
      <c r="F345" s="179"/>
      <c r="G345" s="179"/>
      <c r="H345" s="179"/>
      <c r="I345" s="179"/>
      <c r="J345" s="545"/>
      <c r="K345" s="545"/>
      <c r="L345" s="545"/>
      <c r="M345" s="155"/>
    </row>
    <row r="346" spans="1:13" s="165" customFormat="1" ht="38.25" outlineLevel="3">
      <c r="A346" s="220"/>
      <c r="B346" s="539">
        <v>127070</v>
      </c>
      <c r="C346" s="546" t="s">
        <v>619</v>
      </c>
      <c r="D346" s="547" t="s">
        <v>246</v>
      </c>
      <c r="E346" s="179">
        <v>1155</v>
      </c>
      <c r="F346" s="179"/>
      <c r="G346" s="179"/>
      <c r="H346" s="179"/>
      <c r="I346" s="179"/>
      <c r="J346" s="179"/>
      <c r="K346" s="179"/>
      <c r="L346" s="179"/>
      <c r="M346" s="155"/>
    </row>
    <row r="347" spans="1:13" s="165" customFormat="1" ht="38.25" outlineLevel="3">
      <c r="A347" s="220"/>
      <c r="B347" s="539">
        <v>116545</v>
      </c>
      <c r="C347" s="546" t="s">
        <v>499</v>
      </c>
      <c r="D347" s="547" t="s">
        <v>246</v>
      </c>
      <c r="E347" s="179">
        <v>1200</v>
      </c>
      <c r="F347" s="179"/>
      <c r="G347" s="179"/>
      <c r="H347" s="179"/>
      <c r="I347" s="179"/>
      <c r="J347" s="179"/>
      <c r="K347" s="179"/>
      <c r="L347" s="179"/>
      <c r="M347" s="155"/>
    </row>
    <row r="348" spans="1:13" s="165" customFormat="1" ht="38.25" outlineLevel="3">
      <c r="A348" s="220"/>
      <c r="B348" s="539">
        <v>131449</v>
      </c>
      <c r="C348" s="546" t="s">
        <v>825</v>
      </c>
      <c r="D348" s="547" t="s">
        <v>246</v>
      </c>
      <c r="E348" s="179">
        <v>1275</v>
      </c>
      <c r="F348" s="179"/>
      <c r="G348" s="179"/>
      <c r="H348" s="179"/>
      <c r="I348" s="179"/>
      <c r="J348" s="545"/>
      <c r="K348" s="545"/>
      <c r="L348" s="545"/>
      <c r="M348" s="155"/>
    </row>
    <row r="349" spans="1:13" s="165" customFormat="1" ht="38.25" outlineLevel="3">
      <c r="A349" s="220"/>
      <c r="B349" s="539"/>
      <c r="C349" s="546" t="s">
        <v>1281</v>
      </c>
      <c r="D349" s="547" t="s">
        <v>246</v>
      </c>
      <c r="E349" s="179">
        <v>1300</v>
      </c>
      <c r="F349" s="179"/>
      <c r="G349" s="179"/>
      <c r="H349" s="179"/>
      <c r="I349" s="179"/>
      <c r="J349" s="545"/>
      <c r="K349" s="545"/>
      <c r="L349" s="545"/>
      <c r="M349" s="155"/>
    </row>
    <row r="350" spans="1:13" s="232" customFormat="1" outlineLevel="2">
      <c r="A350" s="220"/>
      <c r="B350" s="192" t="s">
        <v>945</v>
      </c>
      <c r="C350" s="525"/>
      <c r="D350" s="698"/>
      <c r="E350" s="698"/>
      <c r="F350" s="698"/>
      <c r="G350" s="698"/>
      <c r="H350" s="698"/>
      <c r="I350" s="348"/>
      <c r="J350" s="348"/>
      <c r="K350" s="348"/>
      <c r="L350" s="348"/>
      <c r="M350" s="176"/>
    </row>
    <row r="351" spans="1:13" s="446" customFormat="1" outlineLevel="3">
      <c r="A351" s="220"/>
      <c r="B351" s="262">
        <v>131925</v>
      </c>
      <c r="C351" s="534" t="s">
        <v>979</v>
      </c>
      <c r="D351" s="444" t="s">
        <v>246</v>
      </c>
      <c r="E351" s="320">
        <v>1099</v>
      </c>
      <c r="F351" s="320"/>
      <c r="G351" s="340"/>
      <c r="H351" s="340"/>
      <c r="I351" s="340"/>
      <c r="J351" s="340"/>
      <c r="K351" s="340"/>
      <c r="L351" s="340"/>
      <c r="M351" s="176"/>
    </row>
    <row r="352" spans="1:13" s="232" customFormat="1" outlineLevel="3">
      <c r="A352" s="220"/>
      <c r="B352" s="262">
        <v>131926</v>
      </c>
      <c r="C352" s="534" t="s">
        <v>946</v>
      </c>
      <c r="D352" s="444" t="s">
        <v>246</v>
      </c>
      <c r="E352" s="320">
        <v>650</v>
      </c>
      <c r="F352" s="320"/>
      <c r="G352" s="340"/>
      <c r="H352" s="340"/>
      <c r="I352" s="340"/>
      <c r="J352" s="340"/>
      <c r="K352" s="340"/>
      <c r="L352" s="340"/>
      <c r="M352" s="176"/>
    </row>
    <row r="353" spans="1:24" s="232" customFormat="1" ht="31.5" customHeight="1" outlineLevel="2">
      <c r="A353" s="220"/>
      <c r="B353" s="747" t="s">
        <v>1292</v>
      </c>
      <c r="C353" s="748"/>
      <c r="D353" s="748"/>
      <c r="E353" s="748"/>
      <c r="F353" s="48"/>
      <c r="G353" s="48"/>
      <c r="H353" s="48"/>
      <c r="I353" s="49"/>
      <c r="J353" s="49"/>
      <c r="K353" s="49"/>
      <c r="L353" s="49"/>
      <c r="M353" s="176"/>
    </row>
    <row r="354" spans="1:24" s="232" customFormat="1">
      <c r="A354" s="220"/>
      <c r="B354" s="262"/>
      <c r="C354" s="521" t="s">
        <v>664</v>
      </c>
      <c r="D354" s="230" t="s">
        <v>246</v>
      </c>
      <c r="E354" s="340">
        <v>190</v>
      </c>
      <c r="F354" s="340"/>
      <c r="G354" s="340"/>
      <c r="H354" s="340"/>
      <c r="I354" s="340"/>
      <c r="J354" s="340"/>
      <c r="K354" s="340"/>
      <c r="L354" s="340"/>
      <c r="M354" s="633"/>
      <c r="N354" s="634"/>
      <c r="O354" s="634"/>
      <c r="P354" s="634"/>
      <c r="Q354" s="635"/>
      <c r="S354" s="636"/>
      <c r="T354" s="636"/>
      <c r="U354" s="634"/>
      <c r="V354" s="634"/>
      <c r="W354" s="634"/>
      <c r="X354" s="635"/>
    </row>
    <row r="355" spans="1:24" s="232" customFormat="1">
      <c r="A355" s="220"/>
      <c r="B355" s="262"/>
      <c r="C355" s="521" t="s">
        <v>665</v>
      </c>
      <c r="D355" s="230" t="s">
        <v>246</v>
      </c>
      <c r="E355" s="340">
        <v>220</v>
      </c>
      <c r="F355" s="340"/>
      <c r="G355" s="340"/>
      <c r="H355" s="340"/>
      <c r="I355" s="340"/>
      <c r="J355" s="340"/>
      <c r="K355" s="340"/>
      <c r="L355" s="340"/>
      <c r="M355" s="633"/>
      <c r="N355" s="634"/>
      <c r="O355" s="634"/>
      <c r="P355" s="634"/>
      <c r="Q355" s="635"/>
      <c r="S355" s="636"/>
      <c r="T355" s="636"/>
      <c r="U355" s="634"/>
      <c r="V355" s="634"/>
      <c r="W355" s="634"/>
      <c r="X355" s="635"/>
    </row>
    <row r="356" spans="1:24" s="232" customFormat="1" outlineLevel="3">
      <c r="A356" s="220"/>
      <c r="B356" s="198"/>
      <c r="C356" s="527" t="s">
        <v>692</v>
      </c>
      <c r="D356" s="548" t="s">
        <v>246</v>
      </c>
      <c r="E356" s="320">
        <v>50</v>
      </c>
      <c r="F356" s="320"/>
      <c r="G356" s="549"/>
      <c r="H356" s="320"/>
      <c r="I356" s="320"/>
      <c r="J356" s="320"/>
      <c r="K356" s="320"/>
      <c r="L356" s="320"/>
      <c r="M356" s="176"/>
    </row>
    <row r="357" spans="1:24" s="165" customFormat="1" ht="12.75" customHeight="1" outlineLevel="2">
      <c r="A357" s="220"/>
      <c r="B357" s="745" t="s">
        <v>490</v>
      </c>
      <c r="C357" s="746"/>
      <c r="D357" s="746"/>
      <c r="E357" s="746"/>
      <c r="F357" s="48"/>
      <c r="G357" s="48"/>
      <c r="H357" s="48"/>
      <c r="I357" s="49"/>
      <c r="J357" s="49"/>
      <c r="K357" s="49"/>
      <c r="L357" s="49"/>
      <c r="M357" s="155"/>
    </row>
    <row r="358" spans="1:24" s="165" customFormat="1" outlineLevel="2">
      <c r="A358" s="220"/>
      <c r="B358" s="178">
        <v>129881</v>
      </c>
      <c r="C358" s="527" t="s">
        <v>827</v>
      </c>
      <c r="D358" s="392" t="s">
        <v>246</v>
      </c>
      <c r="E358" s="644">
        <v>67</v>
      </c>
      <c r="F358" s="644"/>
      <c r="G358" s="645"/>
      <c r="H358" s="645"/>
      <c r="I358" s="645"/>
      <c r="J358" s="264"/>
      <c r="K358" s="264"/>
      <c r="L358" s="264"/>
      <c r="M358" s="155"/>
    </row>
    <row r="359" spans="1:24" s="165" customFormat="1" outlineLevel="2">
      <c r="A359" s="220"/>
      <c r="B359" s="178">
        <v>125514</v>
      </c>
      <c r="C359" s="527" t="s">
        <v>638</v>
      </c>
      <c r="D359" s="392" t="s">
        <v>246</v>
      </c>
      <c r="E359" s="644">
        <v>83</v>
      </c>
      <c r="F359" s="644"/>
      <c r="G359" s="645"/>
      <c r="H359" s="645"/>
      <c r="I359" s="645"/>
      <c r="J359" s="264"/>
      <c r="K359" s="264"/>
      <c r="L359" s="264"/>
      <c r="M359" s="155"/>
    </row>
    <row r="360" spans="1:24" s="165" customFormat="1" ht="25.5" outlineLevel="2">
      <c r="A360" s="220"/>
      <c r="B360" s="178">
        <v>115155</v>
      </c>
      <c r="C360" s="527" t="s">
        <v>639</v>
      </c>
      <c r="D360" s="392" t="s">
        <v>246</v>
      </c>
      <c r="E360" s="644">
        <v>83</v>
      </c>
      <c r="F360" s="644"/>
      <c r="G360" s="645"/>
      <c r="H360" s="645"/>
      <c r="I360" s="645"/>
      <c r="J360" s="264"/>
      <c r="K360" s="264"/>
      <c r="L360" s="264"/>
      <c r="M360" s="155"/>
    </row>
    <row r="361" spans="1:24" s="165" customFormat="1" ht="25.5" outlineLevel="2">
      <c r="A361" s="220"/>
      <c r="B361" s="178">
        <v>121349</v>
      </c>
      <c r="C361" s="527" t="s">
        <v>640</v>
      </c>
      <c r="D361" s="392" t="s">
        <v>246</v>
      </c>
      <c r="E361" s="644">
        <v>83</v>
      </c>
      <c r="F361" s="644"/>
      <c r="G361" s="645"/>
      <c r="H361" s="645"/>
      <c r="I361" s="645"/>
      <c r="J361" s="264"/>
      <c r="K361" s="264"/>
      <c r="L361" s="264"/>
      <c r="M361" s="155"/>
    </row>
    <row r="362" spans="1:24" s="165" customFormat="1" outlineLevel="2">
      <c r="A362" s="220"/>
      <c r="B362" s="178">
        <v>129882</v>
      </c>
      <c r="C362" s="527" t="s">
        <v>826</v>
      </c>
      <c r="D362" s="392" t="s">
        <v>246</v>
      </c>
      <c r="E362" s="644">
        <v>174</v>
      </c>
      <c r="F362" s="644"/>
      <c r="G362" s="645"/>
      <c r="H362" s="645"/>
      <c r="I362" s="645"/>
      <c r="J362" s="264"/>
      <c r="K362" s="264"/>
      <c r="L362" s="264"/>
      <c r="M362" s="155"/>
    </row>
    <row r="363" spans="1:24" s="165" customFormat="1" outlineLevel="2">
      <c r="A363" s="220"/>
      <c r="B363" s="178">
        <v>125512</v>
      </c>
      <c r="C363" s="527" t="s">
        <v>641</v>
      </c>
      <c r="D363" s="392" t="s">
        <v>246</v>
      </c>
      <c r="E363" s="644">
        <v>208</v>
      </c>
      <c r="F363" s="644"/>
      <c r="G363" s="645"/>
      <c r="H363" s="645"/>
      <c r="I363" s="645"/>
      <c r="J363" s="264"/>
      <c r="K363" s="264"/>
      <c r="L363" s="264"/>
      <c r="M363" s="155"/>
    </row>
    <row r="364" spans="1:24" s="165" customFormat="1" outlineLevel="2">
      <c r="A364" s="220"/>
      <c r="B364" s="178">
        <v>119475</v>
      </c>
      <c r="C364" s="527" t="s">
        <v>642</v>
      </c>
      <c r="D364" s="392" t="s">
        <v>246</v>
      </c>
      <c r="E364" s="644">
        <v>214</v>
      </c>
      <c r="F364" s="644"/>
      <c r="G364" s="645"/>
      <c r="H364" s="645"/>
      <c r="I364" s="645"/>
      <c r="J364" s="264"/>
      <c r="K364" s="264"/>
      <c r="L364" s="264"/>
      <c r="M364" s="155"/>
    </row>
    <row r="365" spans="1:24" s="165" customFormat="1" outlineLevel="2">
      <c r="A365" s="220"/>
      <c r="B365" s="178">
        <v>124048</v>
      </c>
      <c r="C365" s="527" t="s">
        <v>643</v>
      </c>
      <c r="D365" s="392" t="s">
        <v>246</v>
      </c>
      <c r="E365" s="644">
        <v>214</v>
      </c>
      <c r="F365" s="644"/>
      <c r="G365" s="645"/>
      <c r="H365" s="645"/>
      <c r="I365" s="645"/>
      <c r="J365" s="264"/>
      <c r="K365" s="264"/>
      <c r="L365" s="264"/>
      <c r="M365" s="155"/>
    </row>
    <row r="366" spans="1:24" s="165" customFormat="1" outlineLevel="2">
      <c r="A366" s="220"/>
      <c r="B366" s="178">
        <v>124162</v>
      </c>
      <c r="C366" s="527" t="s">
        <v>644</v>
      </c>
      <c r="D366" s="392" t="s">
        <v>246</v>
      </c>
      <c r="E366" s="644">
        <v>457</v>
      </c>
      <c r="F366" s="644"/>
      <c r="G366" s="645"/>
      <c r="H366" s="645"/>
      <c r="I366" s="645"/>
      <c r="J366" s="264"/>
      <c r="K366" s="264"/>
      <c r="L366" s="264"/>
      <c r="M366" s="155"/>
    </row>
    <row r="367" spans="1:24" s="6" customFormat="1" ht="15.75">
      <c r="A367" s="95"/>
      <c r="B367" s="456" t="s">
        <v>334</v>
      </c>
      <c r="C367" s="696"/>
      <c r="D367" s="696"/>
      <c r="E367" s="696"/>
      <c r="F367" s="43"/>
      <c r="G367" s="43"/>
      <c r="H367" s="43"/>
      <c r="I367" s="44"/>
      <c r="J367" s="44"/>
      <c r="K367" s="44"/>
      <c r="L367" s="44"/>
      <c r="M367" s="551"/>
    </row>
    <row r="368" spans="1:24" s="163" customFormat="1" ht="15.75" outlineLevel="1">
      <c r="A368" s="95"/>
      <c r="B368" s="456" t="s">
        <v>334</v>
      </c>
      <c r="C368" s="696"/>
      <c r="D368" s="696"/>
      <c r="E368" s="99"/>
      <c r="F368" s="100"/>
      <c r="G368" s="100"/>
      <c r="H368" s="100"/>
      <c r="I368" s="101"/>
      <c r="J368" s="101"/>
      <c r="K368" s="101"/>
      <c r="L368" s="101"/>
      <c r="M368" s="162"/>
    </row>
    <row r="369" spans="1:13" s="163" customFormat="1" outlineLevel="1">
      <c r="A369" s="95"/>
      <c r="B369" s="189" t="s">
        <v>1008</v>
      </c>
      <c r="C369" s="155"/>
      <c r="D369" s="157"/>
      <c r="E369" s="338"/>
      <c r="F369" s="338"/>
      <c r="G369" s="338"/>
      <c r="H369" s="338"/>
      <c r="I369" s="338"/>
      <c r="J369" s="101"/>
      <c r="K369" s="101"/>
      <c r="L369" s="101"/>
      <c r="M369" s="162"/>
    </row>
    <row r="370" spans="1:13" s="41" customFormat="1" ht="13.5" customHeight="1" outlineLevel="2">
      <c r="A370" s="95"/>
      <c r="B370" s="195"/>
      <c r="C370" s="403" t="s">
        <v>894</v>
      </c>
      <c r="D370" s="157" t="s">
        <v>275</v>
      </c>
      <c r="E370" s="338">
        <v>176</v>
      </c>
      <c r="F370" s="338"/>
      <c r="G370" s="338"/>
      <c r="H370" s="338"/>
      <c r="I370" s="508"/>
      <c r="J370" s="181"/>
      <c r="K370" s="338"/>
      <c r="L370" s="338"/>
      <c r="M370" s="159"/>
    </row>
    <row r="371" spans="1:13" s="41" customFormat="1" ht="13.5" customHeight="1" outlineLevel="2">
      <c r="A371" s="95"/>
      <c r="B371" s="195">
        <v>121723</v>
      </c>
      <c r="C371" s="403" t="s">
        <v>895</v>
      </c>
      <c r="D371" s="157" t="s">
        <v>275</v>
      </c>
      <c r="E371" s="338">
        <v>176</v>
      </c>
      <c r="F371" s="338"/>
      <c r="G371" s="338"/>
      <c r="H371" s="338"/>
      <c r="I371" s="508"/>
      <c r="J371" s="181"/>
      <c r="K371" s="338"/>
      <c r="L371" s="338"/>
      <c r="M371" s="159"/>
    </row>
    <row r="372" spans="1:13" s="406" customFormat="1" outlineLevel="2">
      <c r="A372" s="95"/>
      <c r="B372" s="195">
        <v>116077</v>
      </c>
      <c r="C372" s="155" t="s">
        <v>880</v>
      </c>
      <c r="D372" s="157" t="s">
        <v>275</v>
      </c>
      <c r="E372" s="338">
        <v>210</v>
      </c>
      <c r="F372" s="338"/>
      <c r="G372" s="338"/>
      <c r="H372" s="338"/>
      <c r="I372" s="509"/>
      <c r="J372" s="507"/>
      <c r="K372" s="404"/>
      <c r="L372" s="405"/>
      <c r="M372" s="301"/>
    </row>
    <row r="373" spans="1:13" s="406" customFormat="1" outlineLevel="2">
      <c r="A373" s="95"/>
      <c r="B373" s="195">
        <v>116078</v>
      </c>
      <c r="C373" s="155" t="s">
        <v>881</v>
      </c>
      <c r="D373" s="157" t="s">
        <v>275</v>
      </c>
      <c r="E373" s="338">
        <v>210</v>
      </c>
      <c r="F373" s="338"/>
      <c r="G373" s="338"/>
      <c r="H373" s="338"/>
      <c r="I373" s="509"/>
      <c r="J373" s="507"/>
      <c r="K373" s="404"/>
      <c r="L373" s="405"/>
      <c r="M373" s="301"/>
    </row>
    <row r="374" spans="1:13" s="406" customFormat="1" outlineLevel="2">
      <c r="A374" s="95"/>
      <c r="B374" s="195"/>
      <c r="C374" s="403" t="s">
        <v>885</v>
      </c>
      <c r="D374" s="157" t="s">
        <v>275</v>
      </c>
      <c r="E374" s="338">
        <v>145</v>
      </c>
      <c r="F374" s="338"/>
      <c r="G374" s="338"/>
      <c r="H374" s="338"/>
      <c r="I374" s="509"/>
      <c r="J374" s="507"/>
      <c r="K374" s="404"/>
      <c r="L374" s="405"/>
      <c r="M374" s="301"/>
    </row>
    <row r="375" spans="1:13" s="406" customFormat="1" outlineLevel="2">
      <c r="A375" s="95"/>
      <c r="B375" s="195"/>
      <c r="C375" s="403" t="s">
        <v>886</v>
      </c>
      <c r="D375" s="157" t="s">
        <v>275</v>
      </c>
      <c r="E375" s="338">
        <v>145</v>
      </c>
      <c r="F375" s="338"/>
      <c r="G375" s="338"/>
      <c r="H375" s="338"/>
      <c r="I375" s="509"/>
      <c r="J375" s="507"/>
      <c r="K375" s="404"/>
      <c r="L375" s="405"/>
      <c r="M375" s="301"/>
    </row>
    <row r="376" spans="1:13" s="406" customFormat="1" outlineLevel="2">
      <c r="A376" s="95"/>
      <c r="B376" s="195">
        <v>130986</v>
      </c>
      <c r="C376" s="403" t="s">
        <v>887</v>
      </c>
      <c r="D376" s="157" t="s">
        <v>275</v>
      </c>
      <c r="E376" s="338">
        <v>145</v>
      </c>
      <c r="F376" s="338"/>
      <c r="G376" s="338"/>
      <c r="H376" s="338"/>
      <c r="I376" s="509"/>
      <c r="J376" s="507"/>
      <c r="K376" s="404"/>
      <c r="L376" s="405"/>
      <c r="M376" s="301"/>
    </row>
    <row r="377" spans="1:13" s="406" customFormat="1" outlineLevel="2">
      <c r="A377" s="95"/>
      <c r="B377" s="195"/>
      <c r="C377" s="403" t="s">
        <v>888</v>
      </c>
      <c r="D377" s="157" t="s">
        <v>275</v>
      </c>
      <c r="E377" s="338">
        <v>145</v>
      </c>
      <c r="F377" s="338"/>
      <c r="G377" s="338"/>
      <c r="H377" s="338"/>
      <c r="I377" s="509"/>
      <c r="J377" s="507"/>
      <c r="K377" s="404"/>
      <c r="L377" s="405"/>
      <c r="M377" s="301"/>
    </row>
    <row r="378" spans="1:13" s="406" customFormat="1" outlineLevel="2">
      <c r="A378" s="95"/>
      <c r="B378" s="195">
        <v>130985</v>
      </c>
      <c r="C378" s="403" t="s">
        <v>896</v>
      </c>
      <c r="D378" s="157" t="s">
        <v>275</v>
      </c>
      <c r="E378" s="338">
        <v>160</v>
      </c>
      <c r="F378" s="338"/>
      <c r="G378" s="338"/>
      <c r="H378" s="338"/>
      <c r="I378" s="509"/>
      <c r="J378" s="507"/>
      <c r="K378" s="404"/>
      <c r="L378" s="405"/>
      <c r="M378" s="301"/>
    </row>
    <row r="379" spans="1:13" s="406" customFormat="1" outlineLevel="2">
      <c r="A379" s="95"/>
      <c r="B379" s="468"/>
      <c r="C379" s="469" t="s">
        <v>1067</v>
      </c>
      <c r="D379" s="470" t="s">
        <v>926</v>
      </c>
      <c r="E379" s="471">
        <v>7990</v>
      </c>
      <c r="F379" s="471"/>
      <c r="G379" s="471"/>
      <c r="H379" s="471"/>
      <c r="I379" s="509"/>
      <c r="J379" s="507"/>
      <c r="K379" s="472"/>
      <c r="L379" s="405"/>
      <c r="M379" s="301"/>
    </row>
    <row r="380" spans="1:13" s="163" customFormat="1" outlineLevel="1">
      <c r="A380" s="95"/>
      <c r="B380" s="189" t="s">
        <v>1009</v>
      </c>
      <c r="C380" s="155"/>
      <c r="D380" s="157"/>
      <c r="E380" s="338"/>
      <c r="F380" s="338"/>
      <c r="G380" s="338"/>
      <c r="H380" s="338"/>
      <c r="I380" s="338"/>
      <c r="J380" s="101"/>
      <c r="K380" s="101"/>
      <c r="L380" s="101"/>
      <c r="M380" s="162"/>
    </row>
    <row r="381" spans="1:13" s="163" customFormat="1" outlineLevel="2">
      <c r="A381" s="95"/>
      <c r="B381" s="195">
        <v>131182</v>
      </c>
      <c r="C381" s="155" t="s">
        <v>1316</v>
      </c>
      <c r="D381" s="157" t="s">
        <v>275</v>
      </c>
      <c r="E381" s="338">
        <v>145</v>
      </c>
      <c r="F381" s="338"/>
      <c r="G381" s="338"/>
      <c r="H381" s="338"/>
      <c r="I381" s="509"/>
      <c r="J381" s="181"/>
      <c r="K381" s="338"/>
      <c r="L381" s="338"/>
      <c r="M381" s="372"/>
    </row>
    <row r="382" spans="1:13" s="406" customFormat="1" outlineLevel="2">
      <c r="A382" s="95"/>
      <c r="B382" s="195">
        <v>121267</v>
      </c>
      <c r="C382" s="155" t="s">
        <v>1317</v>
      </c>
      <c r="D382" s="157" t="s">
        <v>275</v>
      </c>
      <c r="E382" s="338">
        <v>145</v>
      </c>
      <c r="F382" s="338"/>
      <c r="G382" s="338"/>
      <c r="H382" s="338"/>
      <c r="I382" s="509"/>
      <c r="J382" s="507"/>
      <c r="K382" s="404"/>
      <c r="L382" s="405"/>
      <c r="M382" s="301"/>
    </row>
    <row r="383" spans="1:13" s="406" customFormat="1" outlineLevel="2">
      <c r="A383" s="95"/>
      <c r="B383" s="195">
        <v>130425</v>
      </c>
      <c r="C383" s="403" t="s">
        <v>897</v>
      </c>
      <c r="D383" s="157" t="s">
        <v>275</v>
      </c>
      <c r="E383" s="338">
        <v>170</v>
      </c>
      <c r="F383" s="338"/>
      <c r="G383" s="338"/>
      <c r="H383" s="338"/>
      <c r="I383" s="509"/>
      <c r="J383" s="507"/>
      <c r="K383" s="404"/>
      <c r="L383" s="405"/>
      <c r="M383" s="301"/>
    </row>
    <row r="384" spans="1:13" s="406" customFormat="1" outlineLevel="2">
      <c r="A384" s="95"/>
      <c r="B384" s="195">
        <v>132551</v>
      </c>
      <c r="C384" s="403" t="s">
        <v>930</v>
      </c>
      <c r="D384" s="157" t="s">
        <v>275</v>
      </c>
      <c r="E384" s="338">
        <v>240</v>
      </c>
      <c r="F384" s="338"/>
      <c r="G384" s="338"/>
      <c r="H384" s="338"/>
      <c r="I384" s="509"/>
      <c r="J384" s="507"/>
      <c r="K384" s="404"/>
      <c r="L384" s="405"/>
      <c r="M384" s="301"/>
    </row>
    <row r="385" spans="1:13" s="163" customFormat="1" outlineLevel="2">
      <c r="A385" s="95"/>
      <c r="B385" s="195">
        <v>131715</v>
      </c>
      <c r="C385" s="403" t="s">
        <v>931</v>
      </c>
      <c r="D385" s="157" t="s">
        <v>275</v>
      </c>
      <c r="E385" s="338">
        <v>26</v>
      </c>
      <c r="F385" s="338"/>
      <c r="G385" s="338"/>
      <c r="H385" s="338"/>
      <c r="I385" s="509"/>
      <c r="J385" s="181"/>
      <c r="K385" s="338"/>
      <c r="L385" s="338"/>
      <c r="M385" s="372"/>
    </row>
    <row r="386" spans="1:13" s="163" customFormat="1" outlineLevel="2">
      <c r="A386" s="95"/>
      <c r="B386" s="195">
        <v>112999</v>
      </c>
      <c r="C386" s="155" t="s">
        <v>876</v>
      </c>
      <c r="D386" s="157" t="s">
        <v>275</v>
      </c>
      <c r="E386" s="338">
        <v>315</v>
      </c>
      <c r="F386" s="338"/>
      <c r="G386" s="338"/>
      <c r="H386" s="338"/>
      <c r="I386" s="509"/>
      <c r="J386" s="101"/>
      <c r="K386" s="101"/>
      <c r="L386" s="101"/>
      <c r="M386" s="162"/>
    </row>
    <row r="387" spans="1:13" s="163" customFormat="1" outlineLevel="2">
      <c r="A387" s="95"/>
      <c r="B387" s="195">
        <v>113000</v>
      </c>
      <c r="C387" s="155" t="s">
        <v>877</v>
      </c>
      <c r="D387" s="157" t="s">
        <v>275</v>
      </c>
      <c r="E387" s="338">
        <v>315</v>
      </c>
      <c r="F387" s="338"/>
      <c r="G387" s="338"/>
      <c r="H387" s="338"/>
      <c r="I387" s="509"/>
      <c r="J387" s="101"/>
      <c r="K387" s="101"/>
      <c r="L387" s="101"/>
      <c r="M387" s="162"/>
    </row>
    <row r="388" spans="1:13" s="163" customFormat="1" outlineLevel="1">
      <c r="A388" s="95"/>
      <c r="B388" s="189" t="s">
        <v>1010</v>
      </c>
      <c r="C388" s="300"/>
      <c r="D388" s="157"/>
      <c r="E388" s="338"/>
      <c r="F388" s="338"/>
      <c r="G388" s="338"/>
      <c r="H388" s="338"/>
      <c r="I388" s="338"/>
      <c r="J388" s="101"/>
      <c r="K388" s="101"/>
      <c r="L388" s="101"/>
      <c r="M388" s="458"/>
    </row>
    <row r="389" spans="1:13" s="41" customFormat="1" outlineLevel="2">
      <c r="A389" s="95"/>
      <c r="B389" s="397">
        <v>113001</v>
      </c>
      <c r="C389" s="398" t="s">
        <v>878</v>
      </c>
      <c r="D389" s="157" t="s">
        <v>275</v>
      </c>
      <c r="E389" s="338">
        <v>320</v>
      </c>
      <c r="F389" s="338"/>
      <c r="G389" s="338"/>
      <c r="H389" s="338"/>
      <c r="I389" s="508"/>
      <c r="J389" s="340"/>
      <c r="K389" s="340"/>
      <c r="L389" s="340"/>
      <c r="M389" s="399"/>
    </row>
    <row r="390" spans="1:13" s="41" customFormat="1" ht="13.5" customHeight="1" outlineLevel="2">
      <c r="A390" s="95"/>
      <c r="B390" s="397">
        <v>113002</v>
      </c>
      <c r="C390" s="398" t="s">
        <v>879</v>
      </c>
      <c r="D390" s="157" t="s">
        <v>275</v>
      </c>
      <c r="E390" s="338">
        <v>320</v>
      </c>
      <c r="F390" s="338"/>
      <c r="G390" s="338"/>
      <c r="H390" s="338"/>
      <c r="I390" s="508"/>
      <c r="J390" s="340"/>
      <c r="K390" s="340"/>
      <c r="L390" s="340"/>
      <c r="M390" s="400"/>
    </row>
    <row r="391" spans="1:13" s="163" customFormat="1" ht="15.75">
      <c r="A391" s="95"/>
      <c r="B391" s="456" t="s">
        <v>893</v>
      </c>
      <c r="C391" s="696"/>
      <c r="D391" s="157"/>
      <c r="E391" s="99"/>
      <c r="F391" s="100"/>
      <c r="G391" s="100"/>
      <c r="H391" s="100"/>
      <c r="I391" s="101"/>
      <c r="J391" s="101"/>
      <c r="K391" s="101"/>
      <c r="L391" s="101"/>
      <c r="M391" s="162"/>
    </row>
    <row r="392" spans="1:13" s="163" customFormat="1" outlineLevel="1">
      <c r="A392" s="95"/>
      <c r="B392" s="189" t="s">
        <v>1011</v>
      </c>
      <c r="C392" s="401"/>
      <c r="D392" s="157"/>
      <c r="E392" s="338"/>
      <c r="F392" s="338"/>
      <c r="G392" s="338"/>
      <c r="H392" s="338"/>
      <c r="I392" s="338"/>
      <c r="J392" s="101"/>
      <c r="K392" s="101"/>
      <c r="L392" s="101"/>
      <c r="M392" s="162"/>
    </row>
    <row r="393" spans="1:13" s="28" customFormat="1" outlineLevel="2">
      <c r="A393" s="95"/>
      <c r="B393" s="397">
        <v>115988</v>
      </c>
      <c r="C393" s="401" t="s">
        <v>882</v>
      </c>
      <c r="D393" s="157" t="s">
        <v>275</v>
      </c>
      <c r="E393" s="338">
        <v>520</v>
      </c>
      <c r="F393" s="338"/>
      <c r="G393" s="338"/>
      <c r="H393" s="338"/>
      <c r="I393" s="510"/>
      <c r="J393" s="402"/>
      <c r="K393" s="402"/>
      <c r="L393" s="402"/>
      <c r="M393" s="159"/>
    </row>
    <row r="394" spans="1:13" s="28" customFormat="1" outlineLevel="2">
      <c r="A394" s="95"/>
      <c r="B394" s="397">
        <v>115989</v>
      </c>
      <c r="C394" s="401" t="s">
        <v>883</v>
      </c>
      <c r="D394" s="157" t="s">
        <v>275</v>
      </c>
      <c r="E394" s="338">
        <v>520</v>
      </c>
      <c r="F394" s="338"/>
      <c r="G394" s="338"/>
      <c r="H394" s="338"/>
      <c r="I394" s="510"/>
      <c r="J394" s="402"/>
      <c r="K394" s="402"/>
      <c r="L394" s="402"/>
      <c r="M394" s="155"/>
    </row>
    <row r="395" spans="1:13" s="28" customFormat="1" ht="25.5" outlineLevel="2">
      <c r="A395" s="95"/>
      <c r="B395" s="397">
        <v>121311</v>
      </c>
      <c r="C395" s="401" t="s">
        <v>884</v>
      </c>
      <c r="D395" s="157" t="s">
        <v>275</v>
      </c>
      <c r="E395" s="338">
        <v>470</v>
      </c>
      <c r="F395" s="338"/>
      <c r="G395" s="338"/>
      <c r="H395" s="338"/>
      <c r="I395" s="510"/>
      <c r="J395" s="402"/>
      <c r="K395" s="402"/>
      <c r="L395" s="402"/>
      <c r="M395" s="155"/>
    </row>
    <row r="396" spans="1:13" s="28" customFormat="1" outlineLevel="2">
      <c r="A396" s="95" t="s">
        <v>453</v>
      </c>
      <c r="B396" s="397">
        <v>121310</v>
      </c>
      <c r="C396" s="693" t="s">
        <v>1348</v>
      </c>
      <c r="D396" s="157" t="s">
        <v>275</v>
      </c>
      <c r="E396" s="338">
        <v>520</v>
      </c>
      <c r="F396" s="338"/>
      <c r="G396" s="338"/>
      <c r="H396" s="338"/>
      <c r="I396" s="510"/>
      <c r="J396" s="694"/>
      <c r="K396" s="694"/>
      <c r="L396" s="695"/>
      <c r="M396" s="301"/>
    </row>
    <row r="397" spans="1:13" s="406" customFormat="1" outlineLevel="2">
      <c r="A397" s="95"/>
      <c r="B397" s="397">
        <v>127951</v>
      </c>
      <c r="C397" s="403" t="s">
        <v>889</v>
      </c>
      <c r="D397" s="157" t="s">
        <v>275</v>
      </c>
      <c r="E397" s="338">
        <v>396</v>
      </c>
      <c r="F397" s="338"/>
      <c r="G397" s="338"/>
      <c r="H397" s="338"/>
      <c r="I397" s="509"/>
      <c r="J397" s="507"/>
      <c r="K397" s="404"/>
      <c r="L397" s="405"/>
      <c r="M397" s="301"/>
    </row>
    <row r="398" spans="1:13" s="406" customFormat="1" outlineLevel="2">
      <c r="A398" s="95"/>
      <c r="B398" s="397"/>
      <c r="C398" s="403" t="s">
        <v>890</v>
      </c>
      <c r="D398" s="157" t="s">
        <v>275</v>
      </c>
      <c r="E398" s="338">
        <v>589.16000000000008</v>
      </c>
      <c r="F398" s="338"/>
      <c r="G398" s="338"/>
      <c r="H398" s="338"/>
      <c r="I398" s="509"/>
      <c r="J398" s="507"/>
      <c r="K398" s="404"/>
      <c r="L398" s="405"/>
      <c r="M398" s="301"/>
    </row>
    <row r="399" spans="1:13" s="559" customFormat="1" outlineLevel="2">
      <c r="A399" s="95"/>
      <c r="B399" s="553">
        <v>109138</v>
      </c>
      <c r="C399" s="554" t="s">
        <v>1055</v>
      </c>
      <c r="D399" s="422" t="s">
        <v>377</v>
      </c>
      <c r="E399" s="467">
        <v>16000</v>
      </c>
      <c r="F399" s="467"/>
      <c r="G399" s="467"/>
      <c r="H399" s="467"/>
      <c r="I399" s="555"/>
      <c r="J399" s="556"/>
      <c r="K399" s="557"/>
      <c r="L399" s="558"/>
      <c r="M399" s="389" t="s">
        <v>790</v>
      </c>
    </row>
    <row r="400" spans="1:13" s="406" customFormat="1" outlineLevel="1">
      <c r="A400" s="95"/>
      <c r="B400" s="189" t="s">
        <v>1012</v>
      </c>
      <c r="C400" s="403"/>
      <c r="D400" s="157"/>
      <c r="E400" s="338"/>
      <c r="F400" s="338"/>
      <c r="G400" s="338"/>
      <c r="H400" s="338"/>
      <c r="I400" s="338"/>
      <c r="J400" s="404"/>
      <c r="K400" s="404"/>
      <c r="L400" s="405"/>
      <c r="M400" s="301"/>
    </row>
    <row r="401" spans="1:13" s="406" customFormat="1" outlineLevel="2">
      <c r="A401" s="95"/>
      <c r="B401" s="397"/>
      <c r="C401" s="403" t="s">
        <v>891</v>
      </c>
      <c r="D401" s="157" t="s">
        <v>275</v>
      </c>
      <c r="E401" s="338">
        <v>872.30000000000007</v>
      </c>
      <c r="F401" s="338"/>
      <c r="G401" s="338"/>
      <c r="H401" s="338"/>
      <c r="I401" s="509"/>
      <c r="J401" s="404"/>
      <c r="K401" s="404"/>
      <c r="L401" s="405"/>
      <c r="M401" s="301"/>
    </row>
    <row r="402" spans="1:13" s="406" customFormat="1" outlineLevel="2">
      <c r="A402" s="95"/>
      <c r="B402" s="397"/>
      <c r="C402" s="403" t="s">
        <v>892</v>
      </c>
      <c r="D402" s="157" t="s">
        <v>275</v>
      </c>
      <c r="E402" s="338">
        <v>707.85</v>
      </c>
      <c r="F402" s="338"/>
      <c r="G402" s="338"/>
      <c r="H402" s="338"/>
      <c r="I402" s="509"/>
      <c r="J402" s="404"/>
      <c r="K402" s="404"/>
      <c r="L402" s="405"/>
      <c r="M402" s="301"/>
    </row>
    <row r="403" spans="1:13" s="28" customFormat="1" ht="14.25" customHeight="1">
      <c r="A403" s="95"/>
      <c r="B403" s="457" t="s">
        <v>335</v>
      </c>
      <c r="C403" s="697"/>
      <c r="D403" s="697"/>
      <c r="E403" s="168"/>
      <c r="F403" s="241"/>
      <c r="G403" s="241"/>
      <c r="H403" s="241"/>
      <c r="I403" s="242"/>
      <c r="J403" s="242"/>
      <c r="K403" s="242"/>
      <c r="L403" s="242"/>
      <c r="M403" s="301"/>
    </row>
    <row r="404" spans="1:13" s="28" customFormat="1" ht="14.25" customHeight="1" outlineLevel="1">
      <c r="A404" s="95"/>
      <c r="B404" s="189" t="s">
        <v>14</v>
      </c>
      <c r="C404" s="696"/>
      <c r="D404" s="696"/>
      <c r="E404" s="99"/>
      <c r="F404" s="100"/>
      <c r="G404" s="100"/>
      <c r="H404" s="100"/>
      <c r="I404" s="101"/>
      <c r="J404" s="101"/>
      <c r="K404" s="101"/>
      <c r="L404" s="101"/>
      <c r="M404" s="155"/>
    </row>
    <row r="405" spans="1:13" s="28" customFormat="1" ht="13.5" customHeight="1" outlineLevel="2">
      <c r="A405" s="95"/>
      <c r="B405" s="188">
        <v>55588</v>
      </c>
      <c r="C405" s="155" t="s">
        <v>421</v>
      </c>
      <c r="D405" s="157" t="s">
        <v>275</v>
      </c>
      <c r="E405" s="338">
        <v>73</v>
      </c>
      <c r="F405" s="339"/>
      <c r="G405" s="338"/>
      <c r="H405" s="338"/>
      <c r="I405" s="338"/>
      <c r="J405" s="338"/>
      <c r="K405" s="338"/>
      <c r="L405" s="510"/>
      <c r="M405" s="260"/>
    </row>
    <row r="406" spans="1:13" s="6" customFormat="1" outlineLevel="2">
      <c r="A406" s="95"/>
      <c r="B406" s="188">
        <v>55589</v>
      </c>
      <c r="C406" s="19" t="s">
        <v>102</v>
      </c>
      <c r="D406" s="157" t="s">
        <v>275</v>
      </c>
      <c r="E406" s="338">
        <v>73</v>
      </c>
      <c r="F406" s="339"/>
      <c r="G406" s="338"/>
      <c r="H406" s="338"/>
      <c r="I406" s="338"/>
      <c r="J406" s="338"/>
      <c r="K406" s="338"/>
      <c r="L406" s="11"/>
      <c r="M406" s="551"/>
    </row>
    <row r="407" spans="1:13" s="6" customFormat="1" outlineLevel="2">
      <c r="A407" s="95"/>
      <c r="B407" s="188">
        <v>47947</v>
      </c>
      <c r="C407" s="19" t="s">
        <v>103</v>
      </c>
      <c r="D407" s="157" t="s">
        <v>275</v>
      </c>
      <c r="E407" s="338">
        <v>76</v>
      </c>
      <c r="F407" s="339"/>
      <c r="G407" s="338"/>
      <c r="H407" s="338"/>
      <c r="I407" s="338"/>
      <c r="J407" s="338"/>
      <c r="K407" s="338"/>
      <c r="L407" s="11"/>
      <c r="M407" s="260"/>
    </row>
    <row r="408" spans="1:13" s="6" customFormat="1" outlineLevel="2">
      <c r="A408" s="95"/>
      <c r="B408" s="420">
        <v>129821</v>
      </c>
      <c r="C408" s="389" t="s">
        <v>1066</v>
      </c>
      <c r="D408" s="422" t="s">
        <v>275</v>
      </c>
      <c r="E408" s="467">
        <v>61</v>
      </c>
      <c r="F408" s="467"/>
      <c r="G408" s="550"/>
      <c r="H408" s="467"/>
      <c r="I408" s="467"/>
      <c r="J408" s="467"/>
      <c r="K408" s="467"/>
      <c r="L408" s="11"/>
      <c r="M408" s="260"/>
    </row>
    <row r="409" spans="1:13" s="28" customFormat="1" ht="15.75" customHeight="1" outlineLevel="1">
      <c r="A409" s="95"/>
      <c r="B409" s="189" t="s">
        <v>446</v>
      </c>
      <c r="C409" s="696"/>
      <c r="D409" s="696"/>
      <c r="E409" s="99"/>
      <c r="F409" s="100"/>
      <c r="G409" s="100"/>
      <c r="H409" s="100"/>
      <c r="I409" s="101"/>
      <c r="J409" s="101"/>
      <c r="K409" s="101"/>
      <c r="L409" s="101"/>
      <c r="M409" s="155"/>
    </row>
    <row r="410" spans="1:13" s="28" customFormat="1" ht="15.75" customHeight="1" outlineLevel="2">
      <c r="A410" s="95"/>
      <c r="B410" s="195">
        <v>83615</v>
      </c>
      <c r="C410" s="155" t="s">
        <v>4</v>
      </c>
      <c r="D410" s="167" t="s">
        <v>275</v>
      </c>
      <c r="E410" s="338">
        <v>84</v>
      </c>
      <c r="F410" s="339"/>
      <c r="G410" s="338"/>
      <c r="H410" s="338"/>
      <c r="I410" s="510"/>
      <c r="J410" s="75"/>
      <c r="K410" s="75"/>
      <c r="L410" s="75"/>
      <c r="M410" s="155"/>
    </row>
    <row r="411" spans="1:13" s="28" customFormat="1" ht="15.75" customHeight="1" outlineLevel="2">
      <c r="A411" s="95"/>
      <c r="B411" s="195">
        <v>87281</v>
      </c>
      <c r="C411" s="155" t="s">
        <v>5</v>
      </c>
      <c r="D411" s="167" t="s">
        <v>275</v>
      </c>
      <c r="E411" s="338">
        <v>84</v>
      </c>
      <c r="F411" s="339"/>
      <c r="G411" s="338"/>
      <c r="H411" s="338"/>
      <c r="I411" s="510"/>
      <c r="J411" s="75"/>
      <c r="K411" s="75"/>
      <c r="L411" s="75"/>
      <c r="M411" s="159"/>
    </row>
    <row r="412" spans="1:13" s="28" customFormat="1" ht="15.75" customHeight="1" outlineLevel="2">
      <c r="A412" s="95"/>
      <c r="B412" s="360">
        <v>105127</v>
      </c>
      <c r="C412" s="155" t="s">
        <v>6</v>
      </c>
      <c r="D412" s="167" t="s">
        <v>275</v>
      </c>
      <c r="E412" s="338">
        <v>84</v>
      </c>
      <c r="F412" s="339"/>
      <c r="G412" s="338"/>
      <c r="H412" s="338"/>
      <c r="I412" s="510"/>
      <c r="J412" s="75"/>
      <c r="K412" s="75"/>
      <c r="L412" s="75"/>
      <c r="M412" s="159"/>
    </row>
    <row r="413" spans="1:13" s="28" customFormat="1" ht="15.75" customHeight="1" outlineLevel="2">
      <c r="A413" s="95"/>
      <c r="B413" s="360">
        <v>105128</v>
      </c>
      <c r="C413" s="155" t="s">
        <v>7</v>
      </c>
      <c r="D413" s="167" t="s">
        <v>275</v>
      </c>
      <c r="E413" s="338">
        <v>84</v>
      </c>
      <c r="F413" s="339"/>
      <c r="G413" s="338"/>
      <c r="H413" s="338"/>
      <c r="I413" s="510"/>
      <c r="J413" s="75"/>
      <c r="K413" s="75"/>
      <c r="L413" s="75"/>
      <c r="M413" s="159"/>
    </row>
    <row r="414" spans="1:13" s="28" customFormat="1" ht="15.75" customHeight="1" outlineLevel="2">
      <c r="A414" s="95"/>
      <c r="B414" s="361" t="s">
        <v>1327</v>
      </c>
      <c r="C414" s="463"/>
      <c r="D414" s="676"/>
      <c r="E414" s="671"/>
      <c r="F414" s="672"/>
      <c r="G414" s="671"/>
      <c r="H414" s="671"/>
      <c r="I414" s="673"/>
      <c r="J414" s="677"/>
      <c r="K414" s="677"/>
      <c r="L414" s="677"/>
      <c r="M414" s="159"/>
    </row>
    <row r="415" spans="1:13" s="28" customFormat="1" outlineLevel="2">
      <c r="A415" s="95"/>
      <c r="B415" s="360">
        <v>116442</v>
      </c>
      <c r="C415" s="155" t="s">
        <v>1328</v>
      </c>
      <c r="D415" s="157" t="s">
        <v>275</v>
      </c>
      <c r="E415" s="338">
        <v>100</v>
      </c>
      <c r="F415" s="339"/>
      <c r="G415" s="338"/>
      <c r="H415" s="338"/>
      <c r="I415" s="673"/>
      <c r="J415" s="677"/>
      <c r="K415" s="677"/>
      <c r="L415" s="677"/>
      <c r="M415" s="159"/>
    </row>
    <row r="416" spans="1:13" s="28" customFormat="1" outlineLevel="2">
      <c r="A416" s="95"/>
      <c r="B416" s="360">
        <v>116443</v>
      </c>
      <c r="C416" s="155" t="s">
        <v>1329</v>
      </c>
      <c r="D416" s="157" t="s">
        <v>275</v>
      </c>
      <c r="E416" s="338">
        <v>100</v>
      </c>
      <c r="F416" s="339"/>
      <c r="G416" s="338"/>
      <c r="H416" s="338"/>
      <c r="I416" s="673"/>
      <c r="J416" s="677"/>
      <c r="K416" s="677"/>
      <c r="L416" s="677"/>
      <c r="M416" s="159"/>
    </row>
    <row r="417" spans="1:14" s="28" customFormat="1" outlineLevel="1">
      <c r="A417" s="95"/>
      <c r="B417" s="361" t="s">
        <v>504</v>
      </c>
      <c r="D417" s="239"/>
      <c r="E417" s="102"/>
      <c r="F417" s="102"/>
      <c r="G417" s="103"/>
      <c r="H417" s="102"/>
      <c r="I417" s="104"/>
      <c r="J417" s="104"/>
      <c r="K417" s="104"/>
      <c r="L417" s="104"/>
      <c r="M417" s="159"/>
    </row>
    <row r="418" spans="1:14" s="28" customFormat="1" outlineLevel="2">
      <c r="A418" s="95"/>
      <c r="B418" s="188">
        <v>123113</v>
      </c>
      <c r="C418" s="33" t="s">
        <v>502</v>
      </c>
      <c r="D418" s="157" t="s">
        <v>275</v>
      </c>
      <c r="E418" s="75">
        <v>94</v>
      </c>
      <c r="F418" s="76"/>
      <c r="G418" s="75"/>
      <c r="H418" s="75"/>
      <c r="I418" s="510"/>
      <c r="J418" s="104"/>
      <c r="K418" s="104"/>
      <c r="L418" s="104"/>
      <c r="M418" s="159"/>
    </row>
    <row r="419" spans="1:14" s="28" customFormat="1" outlineLevel="2">
      <c r="A419" s="95"/>
      <c r="B419" s="188">
        <v>123114</v>
      </c>
      <c r="C419" s="33" t="s">
        <v>503</v>
      </c>
      <c r="D419" s="157" t="s">
        <v>275</v>
      </c>
      <c r="E419" s="75">
        <v>94</v>
      </c>
      <c r="F419" s="76"/>
      <c r="G419" s="75"/>
      <c r="H419" s="75"/>
      <c r="I419" s="510"/>
      <c r="J419" s="104"/>
      <c r="K419" s="104"/>
      <c r="L419" s="104"/>
      <c r="M419" s="159"/>
    </row>
    <row r="420" spans="1:14" s="6" customFormat="1" outlineLevel="1">
      <c r="A420" s="95"/>
      <c r="B420" s="189" t="s">
        <v>1134</v>
      </c>
      <c r="C420" s="696"/>
      <c r="D420" s="696"/>
      <c r="E420" s="99"/>
      <c r="F420" s="100"/>
      <c r="G420" s="100"/>
      <c r="H420" s="100"/>
      <c r="I420" s="101"/>
      <c r="J420" s="101"/>
      <c r="K420" s="101"/>
      <c r="L420" s="101"/>
      <c r="M420" s="159"/>
    </row>
    <row r="421" spans="1:14" s="28" customFormat="1" outlineLevel="2">
      <c r="A421" s="95"/>
      <c r="B421" s="188">
        <v>134967</v>
      </c>
      <c r="C421" s="33" t="s">
        <v>1135</v>
      </c>
      <c r="D421" s="157" t="s">
        <v>275</v>
      </c>
      <c r="E421" s="75">
        <v>84</v>
      </c>
      <c r="F421" s="75"/>
      <c r="G421" s="76"/>
      <c r="H421" s="75"/>
      <c r="I421" s="75"/>
      <c r="J421" s="75"/>
      <c r="K421" s="75"/>
      <c r="L421" s="75"/>
      <c r="M421" s="159"/>
    </row>
    <row r="422" spans="1:14" s="28" customFormat="1" outlineLevel="2">
      <c r="A422" s="95"/>
      <c r="B422" s="188"/>
      <c r="C422" s="33" t="s">
        <v>1136</v>
      </c>
      <c r="D422" s="157" t="s">
        <v>275</v>
      </c>
      <c r="E422" s="75">
        <v>74</v>
      </c>
      <c r="F422" s="75"/>
      <c r="G422" s="76"/>
      <c r="H422" s="75"/>
      <c r="I422" s="75"/>
      <c r="J422" s="75"/>
      <c r="K422" s="75"/>
      <c r="L422" s="75"/>
      <c r="M422" s="159"/>
    </row>
    <row r="423" spans="1:14" s="28" customFormat="1" outlineLevel="2">
      <c r="A423" s="95"/>
      <c r="B423" s="188">
        <v>134764</v>
      </c>
      <c r="C423" s="33" t="s">
        <v>1137</v>
      </c>
      <c r="D423" s="157" t="s">
        <v>275</v>
      </c>
      <c r="E423" s="75">
        <v>61</v>
      </c>
      <c r="F423" s="75"/>
      <c r="G423" s="76"/>
      <c r="H423" s="75"/>
      <c r="I423" s="75"/>
      <c r="J423" s="75"/>
      <c r="K423" s="75"/>
      <c r="L423" s="75"/>
      <c r="M423" s="159"/>
    </row>
    <row r="424" spans="1:14" s="28" customFormat="1" ht="15.75">
      <c r="A424" s="95"/>
      <c r="B424" s="456" t="s">
        <v>13</v>
      </c>
      <c r="C424" s="696"/>
      <c r="D424" s="696"/>
      <c r="E424" s="99"/>
      <c r="F424" s="100"/>
      <c r="G424" s="100"/>
      <c r="H424" s="100"/>
      <c r="I424" s="101"/>
      <c r="J424" s="101"/>
      <c r="K424" s="101"/>
      <c r="L424" s="101"/>
      <c r="M424" s="159"/>
    </row>
    <row r="425" spans="1:14" s="28" customFormat="1" ht="15.75" customHeight="1" outlineLevel="1">
      <c r="A425" s="95"/>
      <c r="B425" s="189" t="s">
        <v>14</v>
      </c>
      <c r="C425" s="696"/>
      <c r="D425" s="696"/>
      <c r="E425" s="99"/>
      <c r="F425" s="100"/>
      <c r="G425" s="100"/>
      <c r="H425" s="100"/>
      <c r="I425" s="101"/>
      <c r="J425" s="101"/>
      <c r="K425" s="101"/>
      <c r="L425" s="101"/>
      <c r="M425" s="159"/>
    </row>
    <row r="426" spans="1:14" s="28" customFormat="1" ht="12" customHeight="1" outlineLevel="2">
      <c r="A426" s="95"/>
      <c r="B426" s="195">
        <v>35453</v>
      </c>
      <c r="C426" s="155" t="s">
        <v>177</v>
      </c>
      <c r="D426" s="157" t="s">
        <v>275</v>
      </c>
      <c r="E426" s="338">
        <v>92</v>
      </c>
      <c r="F426" s="339"/>
      <c r="G426" s="338"/>
      <c r="H426" s="338"/>
      <c r="I426" s="338"/>
      <c r="J426" s="338"/>
      <c r="K426" s="338"/>
      <c r="L426" s="510"/>
      <c r="M426" s="159"/>
    </row>
    <row r="427" spans="1:14" s="28" customFormat="1" ht="13.5" customHeight="1" outlineLevel="2">
      <c r="A427" s="95"/>
      <c r="B427" s="195">
        <v>37817</v>
      </c>
      <c r="C427" s="155" t="s">
        <v>178</v>
      </c>
      <c r="D427" s="157" t="s">
        <v>275</v>
      </c>
      <c r="E427" s="338">
        <v>92</v>
      </c>
      <c r="F427" s="339"/>
      <c r="G427" s="338"/>
      <c r="H427" s="338"/>
      <c r="I427" s="338"/>
      <c r="J427" s="338"/>
      <c r="K427" s="338"/>
      <c r="L427" s="510"/>
      <c r="M427" s="159"/>
    </row>
    <row r="428" spans="1:14" s="28" customFormat="1" ht="25.5" outlineLevel="2">
      <c r="A428" s="95"/>
      <c r="B428" s="195">
        <v>33225</v>
      </c>
      <c r="C428" s="155" t="s">
        <v>175</v>
      </c>
      <c r="D428" s="157" t="s">
        <v>275</v>
      </c>
      <c r="E428" s="338">
        <v>120</v>
      </c>
      <c r="F428" s="339"/>
      <c r="G428" s="338"/>
      <c r="H428" s="338"/>
      <c r="I428" s="338"/>
      <c r="J428" s="338"/>
      <c r="K428" s="338"/>
      <c r="L428" s="510"/>
      <c r="M428" s="155"/>
    </row>
    <row r="429" spans="1:14" s="28" customFormat="1" ht="25.5" outlineLevel="2">
      <c r="A429" s="95"/>
      <c r="B429" s="195">
        <v>33224</v>
      </c>
      <c r="C429" s="155" t="s">
        <v>176</v>
      </c>
      <c r="D429" s="157" t="s">
        <v>275</v>
      </c>
      <c r="E429" s="338">
        <v>120</v>
      </c>
      <c r="F429" s="339"/>
      <c r="G429" s="338"/>
      <c r="H429" s="338"/>
      <c r="I429" s="338"/>
      <c r="J429" s="338"/>
      <c r="K429" s="338"/>
      <c r="L429" s="510"/>
      <c r="M429" s="155"/>
    </row>
    <row r="430" spans="1:14" s="28" customFormat="1" outlineLevel="2">
      <c r="A430" s="95"/>
      <c r="B430" s="195">
        <v>59816</v>
      </c>
      <c r="C430" s="155" t="s">
        <v>1332</v>
      </c>
      <c r="D430" s="157" t="s">
        <v>275</v>
      </c>
      <c r="E430" s="338">
        <v>119</v>
      </c>
      <c r="F430" s="339"/>
      <c r="G430" s="338"/>
      <c r="H430" s="338"/>
      <c r="I430" s="684"/>
      <c r="J430" s="684"/>
      <c r="K430" s="684"/>
      <c r="L430" s="685"/>
      <c r="M430" s="155"/>
    </row>
    <row r="431" spans="1:14" s="28" customFormat="1" ht="14.25" customHeight="1" outlineLevel="1">
      <c r="A431" s="95"/>
      <c r="B431" s="189" t="s">
        <v>782</v>
      </c>
      <c r="C431" s="210"/>
      <c r="D431" s="211"/>
      <c r="E431" s="212"/>
      <c r="F431" s="212"/>
      <c r="G431" s="213"/>
      <c r="H431" s="212"/>
      <c r="I431" s="214"/>
      <c r="J431" s="214"/>
      <c r="K431" s="214"/>
      <c r="L431" s="214"/>
      <c r="M431" s="155"/>
    </row>
    <row r="432" spans="1:14" s="28" customFormat="1" ht="14.25" customHeight="1" outlineLevel="2">
      <c r="A432" s="95"/>
      <c r="B432" s="195">
        <v>129266</v>
      </c>
      <c r="C432" s="215" t="s">
        <v>780</v>
      </c>
      <c r="D432" s="157" t="s">
        <v>275</v>
      </c>
      <c r="E432" s="338">
        <v>137</v>
      </c>
      <c r="F432" s="339"/>
      <c r="G432" s="338"/>
      <c r="H432" s="338"/>
      <c r="I432" s="510"/>
      <c r="J432" s="181"/>
      <c r="K432" s="181"/>
      <c r="L432" s="181"/>
      <c r="M432" s="155"/>
      <c r="N432" s="182"/>
    </row>
    <row r="433" spans="1:14" s="28" customFormat="1" ht="14.25" customHeight="1" outlineLevel="2">
      <c r="A433" s="95"/>
      <c r="B433" s="195">
        <v>121400</v>
      </c>
      <c r="C433" s="215" t="s">
        <v>781</v>
      </c>
      <c r="D433" s="157" t="s">
        <v>275</v>
      </c>
      <c r="E433" s="338">
        <v>137</v>
      </c>
      <c r="F433" s="339"/>
      <c r="G433" s="338"/>
      <c r="H433" s="338"/>
      <c r="I433" s="510"/>
      <c r="J433" s="181"/>
      <c r="K433" s="181"/>
      <c r="L433" s="181"/>
      <c r="M433" s="155"/>
      <c r="N433" s="182"/>
    </row>
    <row r="434" spans="1:14" s="28" customFormat="1" ht="14.25" customHeight="1" outlineLevel="2">
      <c r="A434" s="95"/>
      <c r="B434" s="189" t="s">
        <v>1321</v>
      </c>
      <c r="C434" s="669"/>
      <c r="D434" s="670"/>
      <c r="E434" s="671"/>
      <c r="F434" s="672"/>
      <c r="G434" s="671"/>
      <c r="H434" s="671"/>
      <c r="I434" s="673"/>
      <c r="J434" s="674"/>
      <c r="K434" s="674"/>
      <c r="L434" s="674"/>
      <c r="M434" s="155"/>
      <c r="N434" s="182"/>
    </row>
    <row r="435" spans="1:14" s="28" customFormat="1" ht="14.25" customHeight="1" outlineLevel="2">
      <c r="A435" s="95"/>
      <c r="B435" s="195">
        <v>137875</v>
      </c>
      <c r="C435" s="675" t="s">
        <v>1322</v>
      </c>
      <c r="D435" s="195" t="s">
        <v>275</v>
      </c>
      <c r="E435" s="195">
        <v>87</v>
      </c>
      <c r="F435" s="195"/>
      <c r="G435" s="195"/>
      <c r="H435" s="195"/>
      <c r="I435" s="673"/>
      <c r="J435" s="674"/>
      <c r="K435" s="674"/>
      <c r="L435" s="674"/>
      <c r="M435" s="155"/>
      <c r="N435" s="182"/>
    </row>
    <row r="436" spans="1:14" s="1" customFormat="1" outlineLevel="1">
      <c r="A436" s="95"/>
      <c r="B436" s="196" t="s">
        <v>89</v>
      </c>
      <c r="C436" s="696"/>
      <c r="D436" s="696"/>
      <c r="E436" s="99"/>
      <c r="F436" s="102"/>
      <c r="G436" s="103"/>
      <c r="H436" s="102"/>
      <c r="I436" s="104"/>
      <c r="J436" s="104"/>
      <c r="K436" s="104"/>
      <c r="L436" s="104"/>
      <c r="M436" s="155"/>
    </row>
    <row r="437" spans="1:14" s="552" customFormat="1" outlineLevel="2">
      <c r="A437" s="95"/>
      <c r="B437" s="195">
        <v>36160</v>
      </c>
      <c r="C437" s="226" t="s">
        <v>39</v>
      </c>
      <c r="D437" s="157" t="s">
        <v>275</v>
      </c>
      <c r="E437" s="338">
        <v>209</v>
      </c>
      <c r="F437" s="338"/>
      <c r="G437" s="338"/>
      <c r="H437" s="338"/>
      <c r="I437" s="338"/>
      <c r="J437" s="467"/>
      <c r="K437" s="467"/>
      <c r="L437" s="467"/>
      <c r="M437" s="389"/>
    </row>
    <row r="438" spans="1:14" s="552" customFormat="1" outlineLevel="2">
      <c r="A438" s="95"/>
      <c r="B438" s="195">
        <v>82417</v>
      </c>
      <c r="C438" s="226" t="s">
        <v>230</v>
      </c>
      <c r="D438" s="157" t="s">
        <v>275</v>
      </c>
      <c r="E438" s="338">
        <v>209</v>
      </c>
      <c r="F438" s="338"/>
      <c r="G438" s="338"/>
      <c r="H438" s="338"/>
      <c r="I438" s="338"/>
      <c r="J438" s="467"/>
      <c r="K438" s="467"/>
      <c r="L438" s="467"/>
      <c r="M438" s="389"/>
    </row>
    <row r="439" spans="1:14" s="1" customFormat="1" ht="15.75">
      <c r="A439" s="95"/>
      <c r="B439" s="456" t="s">
        <v>333</v>
      </c>
      <c r="C439" s="696"/>
      <c r="D439" s="696"/>
      <c r="E439" s="99"/>
      <c r="F439" s="102"/>
      <c r="G439" s="103"/>
      <c r="H439" s="102"/>
      <c r="I439" s="104"/>
      <c r="J439" s="104"/>
      <c r="K439" s="104"/>
      <c r="L439" s="104"/>
      <c r="M439" s="260"/>
    </row>
    <row r="440" spans="1:14" s="28" customFormat="1" outlineLevel="1">
      <c r="A440" s="95"/>
      <c r="B440" s="189" t="s">
        <v>14</v>
      </c>
      <c r="C440" s="696"/>
      <c r="D440" s="696"/>
      <c r="E440" s="99"/>
      <c r="F440" s="102"/>
      <c r="G440" s="103"/>
      <c r="H440" s="102"/>
      <c r="I440" s="104"/>
      <c r="J440" s="104"/>
      <c r="K440" s="104"/>
      <c r="L440" s="104"/>
      <c r="M440" s="560"/>
    </row>
    <row r="441" spans="1:14" s="28" customFormat="1" outlineLevel="2">
      <c r="A441" s="95" t="s">
        <v>452</v>
      </c>
      <c r="B441" s="188">
        <v>72318</v>
      </c>
      <c r="C441" s="155" t="s">
        <v>95</v>
      </c>
      <c r="D441" s="18" t="s">
        <v>377</v>
      </c>
      <c r="E441" s="172">
        <v>1700</v>
      </c>
      <c r="F441" s="216"/>
      <c r="G441" s="216"/>
      <c r="H441" s="511"/>
      <c r="I441" s="510"/>
      <c r="J441" s="216"/>
      <c r="K441" s="216"/>
      <c r="L441" s="216"/>
      <c r="M441" s="561"/>
    </row>
    <row r="442" spans="1:14" s="28" customFormat="1" outlineLevel="2">
      <c r="A442" s="95" t="s">
        <v>452</v>
      </c>
      <c r="B442" s="188">
        <v>72319</v>
      </c>
      <c r="C442" s="19" t="s">
        <v>96</v>
      </c>
      <c r="D442" s="18" t="s">
        <v>377</v>
      </c>
      <c r="E442" s="172">
        <v>1700</v>
      </c>
      <c r="F442" s="216"/>
      <c r="G442" s="216"/>
      <c r="H442" s="511"/>
      <c r="I442" s="510"/>
      <c r="J442" s="216"/>
      <c r="K442" s="216"/>
      <c r="L442" s="216"/>
      <c r="M442" s="562"/>
    </row>
    <row r="443" spans="1:14" s="28" customFormat="1" ht="14.25" customHeight="1" outlineLevel="2">
      <c r="A443" s="95" t="s">
        <v>452</v>
      </c>
      <c r="B443" s="188">
        <v>72316</v>
      </c>
      <c r="C443" s="19" t="s">
        <v>430</v>
      </c>
      <c r="D443" s="18" t="s">
        <v>377</v>
      </c>
      <c r="E443" s="172">
        <v>2900</v>
      </c>
      <c r="F443" s="172"/>
      <c r="G443" s="172"/>
      <c r="H443" s="221"/>
      <c r="I443" s="510"/>
      <c r="J443" s="172"/>
      <c r="K443" s="172"/>
      <c r="L443" s="172"/>
      <c r="M443" s="215"/>
    </row>
    <row r="444" spans="1:14" s="28" customFormat="1" ht="14.25" customHeight="1" outlineLevel="2">
      <c r="A444" s="95" t="s">
        <v>452</v>
      </c>
      <c r="B444" s="188">
        <v>72317</v>
      </c>
      <c r="C444" s="19" t="s">
        <v>431</v>
      </c>
      <c r="D444" s="18" t="s">
        <v>377</v>
      </c>
      <c r="E444" s="172">
        <v>2900</v>
      </c>
      <c r="F444" s="172"/>
      <c r="G444" s="172"/>
      <c r="H444" s="221"/>
      <c r="I444" s="510"/>
      <c r="J444" s="172"/>
      <c r="K444" s="172"/>
      <c r="L444" s="172"/>
      <c r="M444" s="563"/>
    </row>
    <row r="445" spans="1:14" s="6" customFormat="1" outlineLevel="2">
      <c r="A445" s="95" t="s">
        <v>452</v>
      </c>
      <c r="B445" s="188">
        <v>35824</v>
      </c>
      <c r="C445" s="155" t="s">
        <v>97</v>
      </c>
      <c r="D445" s="18" t="s">
        <v>377</v>
      </c>
      <c r="E445" s="222">
        <v>3540</v>
      </c>
      <c r="F445" s="222"/>
      <c r="G445" s="222"/>
      <c r="H445" s="223"/>
      <c r="I445" s="11"/>
      <c r="J445" s="172"/>
      <c r="K445" s="172"/>
      <c r="L445" s="172"/>
      <c r="M445" s="215"/>
    </row>
    <row r="446" spans="1:14" outlineLevel="2">
      <c r="A446" s="95" t="s">
        <v>452</v>
      </c>
      <c r="B446" s="188">
        <v>35972</v>
      </c>
      <c r="C446" s="19" t="s">
        <v>33</v>
      </c>
      <c r="D446" s="18" t="s">
        <v>377</v>
      </c>
      <c r="E446" s="222">
        <v>3540</v>
      </c>
      <c r="F446" s="222"/>
      <c r="G446" s="222"/>
      <c r="H446" s="223"/>
      <c r="I446" s="60"/>
      <c r="J446" s="172"/>
      <c r="K446" s="172"/>
      <c r="L446" s="172"/>
      <c r="M446" s="215"/>
    </row>
    <row r="447" spans="1:14" s="28" customFormat="1" outlineLevel="1">
      <c r="A447" s="95"/>
      <c r="B447" s="189" t="s">
        <v>1013</v>
      </c>
      <c r="C447" s="696"/>
      <c r="D447" s="696"/>
      <c r="E447" s="168"/>
      <c r="F447" s="169"/>
      <c r="G447" s="170"/>
      <c r="H447" s="169"/>
      <c r="I447" s="171"/>
      <c r="J447" s="171"/>
      <c r="K447" s="171"/>
      <c r="L447" s="171"/>
      <c r="M447" s="215"/>
    </row>
    <row r="448" spans="1:14" s="28" customFormat="1" outlineLevel="2">
      <c r="A448" s="95" t="s">
        <v>452</v>
      </c>
      <c r="B448" s="197">
        <v>80892</v>
      </c>
      <c r="C448" s="19" t="s">
        <v>404</v>
      </c>
      <c r="D448" s="157" t="s">
        <v>275</v>
      </c>
      <c r="E448" s="75">
        <v>88</v>
      </c>
      <c r="F448" s="75"/>
      <c r="G448" s="75"/>
      <c r="H448" s="75"/>
      <c r="I448" s="510"/>
      <c r="J448" s="75"/>
      <c r="K448" s="75"/>
      <c r="L448" s="75"/>
      <c r="M448" s="155"/>
    </row>
    <row r="449" spans="1:13" outlineLevel="2">
      <c r="A449" s="95" t="s">
        <v>452</v>
      </c>
      <c r="B449" s="197">
        <v>99099</v>
      </c>
      <c r="C449" s="19" t="s">
        <v>405</v>
      </c>
      <c r="D449" s="157" t="s">
        <v>275</v>
      </c>
      <c r="E449" s="75">
        <v>88</v>
      </c>
      <c r="F449" s="75"/>
      <c r="G449" s="75"/>
      <c r="H449" s="75"/>
      <c r="I449" s="60"/>
      <c r="J449" s="75"/>
      <c r="K449" s="75"/>
      <c r="L449" s="75"/>
      <c r="M449" s="155"/>
    </row>
    <row r="450" spans="1:13" s="28" customFormat="1" outlineLevel="2">
      <c r="A450" s="95" t="s">
        <v>452</v>
      </c>
      <c r="B450" s="197">
        <v>99100</v>
      </c>
      <c r="C450" s="19" t="s">
        <v>143</v>
      </c>
      <c r="D450" s="157" t="s">
        <v>275</v>
      </c>
      <c r="E450" s="75">
        <v>90</v>
      </c>
      <c r="F450" s="75"/>
      <c r="G450" s="75"/>
      <c r="H450" s="75"/>
      <c r="I450" s="510"/>
      <c r="J450" s="75"/>
      <c r="K450" s="75"/>
      <c r="L450" s="75"/>
      <c r="M450" s="155"/>
    </row>
    <row r="451" spans="1:13" s="28" customFormat="1" outlineLevel="2">
      <c r="A451" s="95" t="s">
        <v>452</v>
      </c>
      <c r="B451" s="197">
        <v>99101</v>
      </c>
      <c r="C451" s="19" t="s">
        <v>403</v>
      </c>
      <c r="D451" s="157" t="s">
        <v>275</v>
      </c>
      <c r="E451" s="75">
        <v>46</v>
      </c>
      <c r="F451" s="75"/>
      <c r="G451" s="75"/>
      <c r="H451" s="75"/>
      <c r="I451" s="510"/>
      <c r="J451" s="75"/>
      <c r="K451" s="75"/>
      <c r="L451" s="75"/>
      <c r="M451" s="155"/>
    </row>
    <row r="452" spans="1:13" s="28" customFormat="1" ht="17.25" customHeight="1">
      <c r="A452" s="95"/>
      <c r="B452" s="456" t="s">
        <v>448</v>
      </c>
      <c r="C452" s="696"/>
      <c r="D452" s="696"/>
      <c r="E452" s="99"/>
      <c r="F452" s="100"/>
      <c r="G452" s="100"/>
      <c r="H452" s="100"/>
      <c r="I452" s="101"/>
      <c r="J452" s="101"/>
      <c r="K452" s="101"/>
      <c r="L452" s="101"/>
      <c r="M452" s="155"/>
    </row>
    <row r="453" spans="1:13" s="28" customFormat="1" outlineLevel="1">
      <c r="A453" s="95"/>
      <c r="B453" s="189" t="s">
        <v>14</v>
      </c>
      <c r="C453" s="696"/>
      <c r="D453" s="696"/>
      <c r="E453" s="99"/>
      <c r="F453" s="102"/>
      <c r="G453" s="103"/>
      <c r="H453" s="102"/>
      <c r="I453" s="104"/>
      <c r="J453" s="104"/>
      <c r="K453" s="104"/>
      <c r="L453" s="104"/>
      <c r="M453" s="155"/>
    </row>
    <row r="454" spans="1:13" s="28" customFormat="1" outlineLevel="2">
      <c r="A454" s="95"/>
      <c r="B454" s="420">
        <v>100024</v>
      </c>
      <c r="C454" s="445" t="s">
        <v>241</v>
      </c>
      <c r="D454" s="422" t="s">
        <v>275</v>
      </c>
      <c r="E454" s="319">
        <v>171</v>
      </c>
      <c r="F454" s="292"/>
      <c r="G454" s="319"/>
      <c r="H454" s="319"/>
      <c r="I454" s="510"/>
      <c r="J454" s="77"/>
      <c r="K454" s="77"/>
      <c r="L454" s="77"/>
      <c r="M454" s="155"/>
    </row>
    <row r="455" spans="1:13" outlineLevel="2">
      <c r="A455" s="95"/>
      <c r="B455" s="420">
        <v>102958</v>
      </c>
      <c r="C455" s="445" t="s">
        <v>242</v>
      </c>
      <c r="D455" s="422" t="s">
        <v>275</v>
      </c>
      <c r="E455" s="319">
        <v>171</v>
      </c>
      <c r="F455" s="292"/>
      <c r="G455" s="319"/>
      <c r="H455" s="319"/>
      <c r="I455" s="60"/>
      <c r="J455" s="77"/>
      <c r="K455" s="77"/>
      <c r="L455" s="77"/>
      <c r="M455" s="155"/>
    </row>
    <row r="456" spans="1:13" s="28" customFormat="1" outlineLevel="2">
      <c r="A456" s="95"/>
      <c r="B456" s="420">
        <v>50884</v>
      </c>
      <c r="C456" s="445" t="s">
        <v>1102</v>
      </c>
      <c r="D456" s="422" t="s">
        <v>275</v>
      </c>
      <c r="E456" s="319">
        <v>212</v>
      </c>
      <c r="F456" s="292"/>
      <c r="G456" s="319"/>
      <c r="H456" s="319"/>
      <c r="I456" s="510"/>
      <c r="J456" s="77"/>
      <c r="K456" s="77"/>
      <c r="L456" s="77"/>
      <c r="M456" s="155"/>
    </row>
    <row r="457" spans="1:13" s="28" customFormat="1" outlineLevel="2">
      <c r="A457" s="95"/>
      <c r="B457" s="420">
        <v>78414</v>
      </c>
      <c r="C457" s="445" t="s">
        <v>1103</v>
      </c>
      <c r="D457" s="422" t="s">
        <v>275</v>
      </c>
      <c r="E457" s="319">
        <v>212</v>
      </c>
      <c r="F457" s="292"/>
      <c r="G457" s="319"/>
      <c r="H457" s="319"/>
      <c r="I457" s="510"/>
      <c r="J457" s="77"/>
      <c r="K457" s="77"/>
      <c r="L457" s="77"/>
      <c r="M457" s="155"/>
    </row>
    <row r="458" spans="1:13" s="6" customFormat="1" outlineLevel="2">
      <c r="A458" s="95"/>
      <c r="B458" s="188">
        <v>29491</v>
      </c>
      <c r="C458" s="35" t="s">
        <v>243</v>
      </c>
      <c r="D458" s="157" t="s">
        <v>275</v>
      </c>
      <c r="E458" s="340">
        <v>145</v>
      </c>
      <c r="F458" s="341"/>
      <c r="G458" s="340"/>
      <c r="H458" s="340"/>
      <c r="I458" s="11"/>
      <c r="J458" s="77"/>
      <c r="K458" s="77"/>
      <c r="L458" s="77"/>
      <c r="M458" s="155"/>
    </row>
    <row r="459" spans="1:13" outlineLevel="1">
      <c r="A459" s="95"/>
      <c r="B459" s="196" t="s">
        <v>141</v>
      </c>
      <c r="C459" s="150"/>
      <c r="D459" s="67"/>
      <c r="E459" s="68"/>
      <c r="F459" s="68"/>
      <c r="G459" s="68"/>
      <c r="H459" s="68"/>
      <c r="I459" s="68"/>
      <c r="J459" s="115"/>
      <c r="K459" s="115"/>
      <c r="L459" s="115"/>
      <c r="M459" s="155"/>
    </row>
    <row r="460" spans="1:13" s="28" customFormat="1" outlineLevel="2">
      <c r="A460" s="95"/>
      <c r="B460" s="194"/>
      <c r="C460" s="135" t="s">
        <v>1138</v>
      </c>
      <c r="D460" s="157" t="s">
        <v>275</v>
      </c>
      <c r="E460" s="77">
        <v>151</v>
      </c>
      <c r="F460" s="77"/>
      <c r="G460" s="77"/>
      <c r="H460" s="77"/>
      <c r="I460" s="510"/>
      <c r="J460" s="115"/>
      <c r="K460" s="115"/>
      <c r="L460" s="115"/>
      <c r="M460" s="155"/>
    </row>
    <row r="461" spans="1:13" s="28" customFormat="1" outlineLevel="2">
      <c r="A461" s="95"/>
      <c r="B461" s="194"/>
      <c r="C461" s="135" t="s">
        <v>1139</v>
      </c>
      <c r="D461" s="157" t="s">
        <v>275</v>
      </c>
      <c r="E461" s="77">
        <v>151</v>
      </c>
      <c r="F461" s="77"/>
      <c r="G461" s="77"/>
      <c r="H461" s="77"/>
      <c r="I461" s="510"/>
      <c r="J461" s="115"/>
      <c r="K461" s="115"/>
      <c r="L461" s="115"/>
      <c r="M461" s="155"/>
    </row>
    <row r="462" spans="1:13" s="28" customFormat="1" outlineLevel="2">
      <c r="A462" s="95"/>
      <c r="B462" s="194"/>
      <c r="C462" s="135" t="s">
        <v>1140</v>
      </c>
      <c r="D462" s="157" t="s">
        <v>275</v>
      </c>
      <c r="E462" s="77">
        <v>170</v>
      </c>
      <c r="F462" s="77"/>
      <c r="G462" s="77"/>
      <c r="H462" s="77"/>
      <c r="I462" s="510"/>
      <c r="J462" s="115"/>
      <c r="K462" s="115"/>
      <c r="L462" s="115"/>
      <c r="M462" s="155"/>
    </row>
    <row r="463" spans="1:13" s="28" customFormat="1" outlineLevel="2">
      <c r="A463" s="95"/>
      <c r="B463" s="194"/>
      <c r="C463" s="135" t="s">
        <v>1141</v>
      </c>
      <c r="D463" s="157" t="s">
        <v>275</v>
      </c>
      <c r="E463" s="77">
        <v>170</v>
      </c>
      <c r="F463" s="77"/>
      <c r="G463" s="77"/>
      <c r="H463" s="77"/>
      <c r="I463" s="510"/>
      <c r="J463" s="115"/>
      <c r="K463" s="115"/>
      <c r="L463" s="115"/>
      <c r="M463" s="155"/>
    </row>
    <row r="464" spans="1:13" s="28" customFormat="1" outlineLevel="2">
      <c r="A464" s="95"/>
      <c r="B464" s="194"/>
      <c r="C464" s="135" t="s">
        <v>480</v>
      </c>
      <c r="D464" s="157" t="s">
        <v>275</v>
      </c>
      <c r="E464" s="77">
        <v>20</v>
      </c>
      <c r="F464" s="77"/>
      <c r="G464" s="77"/>
      <c r="H464" s="77"/>
      <c r="I464" s="510"/>
      <c r="J464" s="115"/>
      <c r="K464" s="115"/>
      <c r="L464" s="115"/>
      <c r="M464" s="155"/>
    </row>
    <row r="465" spans="1:13" s="28" customFormat="1" outlineLevel="2">
      <c r="A465" s="95"/>
      <c r="B465" s="194"/>
      <c r="C465" s="135" t="s">
        <v>481</v>
      </c>
      <c r="D465" s="157" t="s">
        <v>275</v>
      </c>
      <c r="E465" s="77">
        <v>20</v>
      </c>
      <c r="F465" s="77"/>
      <c r="G465" s="77"/>
      <c r="H465" s="77"/>
      <c r="I465" s="510"/>
      <c r="J465" s="115"/>
      <c r="K465" s="115"/>
      <c r="L465" s="115"/>
      <c r="M465" s="155"/>
    </row>
    <row r="466" spans="1:13" s="28" customFormat="1" outlineLevel="2">
      <c r="A466" s="95"/>
      <c r="B466" s="194">
        <v>115996</v>
      </c>
      <c r="C466" s="135" t="s">
        <v>142</v>
      </c>
      <c r="D466" s="157" t="s">
        <v>275</v>
      </c>
      <c r="E466" s="77">
        <v>47</v>
      </c>
      <c r="F466" s="77"/>
      <c r="G466" s="77"/>
      <c r="H466" s="77"/>
      <c r="I466" s="510"/>
      <c r="J466" s="115"/>
      <c r="K466" s="115"/>
      <c r="L466" s="115"/>
      <c r="M466" s="155"/>
    </row>
    <row r="467" spans="1:13" s="28" customFormat="1" outlineLevel="1">
      <c r="A467" s="95"/>
      <c r="B467" s="189" t="s">
        <v>986</v>
      </c>
      <c r="C467" s="453"/>
      <c r="D467" s="302"/>
      <c r="E467" s="114"/>
      <c r="F467" s="114"/>
      <c r="G467" s="114"/>
      <c r="H467" s="114"/>
      <c r="I467" s="115"/>
      <c r="J467" s="115"/>
      <c r="K467" s="115"/>
      <c r="L467" s="115"/>
      <c r="M467" s="155"/>
    </row>
    <row r="468" spans="1:13" s="28" customFormat="1" outlineLevel="2">
      <c r="A468" s="95"/>
      <c r="B468" s="188"/>
      <c r="C468" s="135" t="s">
        <v>987</v>
      </c>
      <c r="D468" s="157" t="s">
        <v>377</v>
      </c>
      <c r="E468" s="77">
        <v>10390</v>
      </c>
      <c r="F468" s="77"/>
      <c r="G468" s="77"/>
      <c r="H468" s="77"/>
      <c r="I468" s="510"/>
      <c r="J468" s="115"/>
      <c r="K468" s="115"/>
      <c r="L468" s="115"/>
      <c r="M468" s="155"/>
    </row>
    <row r="469" spans="1:13" s="28" customFormat="1" outlineLevel="2">
      <c r="A469" s="95"/>
      <c r="B469" s="188"/>
      <c r="C469" s="135" t="s">
        <v>988</v>
      </c>
      <c r="D469" s="157" t="s">
        <v>377</v>
      </c>
      <c r="E469" s="77">
        <v>10900</v>
      </c>
      <c r="F469" s="77"/>
      <c r="G469" s="77"/>
      <c r="H469" s="77"/>
      <c r="I469" s="510"/>
      <c r="J469" s="115"/>
      <c r="K469" s="115"/>
      <c r="L469" s="115"/>
      <c r="M469" s="155"/>
    </row>
    <row r="470" spans="1:13" s="28" customFormat="1" outlineLevel="1">
      <c r="A470" s="95"/>
      <c r="B470" s="189" t="s">
        <v>229</v>
      </c>
      <c r="C470" s="696"/>
      <c r="D470" s="696"/>
      <c r="E470" s="99"/>
      <c r="F470" s="102"/>
      <c r="G470" s="103"/>
      <c r="H470" s="102"/>
      <c r="I470" s="171"/>
      <c r="J470" s="104"/>
      <c r="K470" s="104"/>
      <c r="L470" s="104"/>
      <c r="M470" s="155"/>
    </row>
    <row r="471" spans="1:13" s="28" customFormat="1" outlineLevel="2">
      <c r="A471" s="95"/>
      <c r="B471" s="188">
        <v>35522</v>
      </c>
      <c r="C471" s="176" t="s">
        <v>456</v>
      </c>
      <c r="D471" s="175" t="s">
        <v>275</v>
      </c>
      <c r="E471" s="77">
        <v>350</v>
      </c>
      <c r="F471" s="79"/>
      <c r="G471" s="77"/>
      <c r="H471" s="77"/>
      <c r="I471" s="510"/>
      <c r="J471" s="115"/>
      <c r="K471" s="77"/>
      <c r="L471" s="77"/>
      <c r="M471" s="155"/>
    </row>
    <row r="472" spans="1:13" s="28" customFormat="1" ht="15.75" outlineLevel="2">
      <c r="A472" s="95"/>
      <c r="B472" s="456" t="s">
        <v>406</v>
      </c>
      <c r="C472" s="681"/>
      <c r="D472" s="682"/>
      <c r="E472" s="678"/>
      <c r="F472" s="679"/>
      <c r="G472" s="678"/>
      <c r="H472" s="678"/>
      <c r="I472" s="683"/>
      <c r="J472" s="680"/>
      <c r="K472" s="680"/>
      <c r="L472" s="680"/>
      <c r="M472" s="155"/>
    </row>
    <row r="473" spans="1:13" s="28" customFormat="1" outlineLevel="2">
      <c r="A473" s="95"/>
      <c r="B473" s="189" t="s">
        <v>1327</v>
      </c>
      <c r="C473" s="681"/>
      <c r="E473" s="678"/>
      <c r="F473" s="679"/>
      <c r="G473" s="678"/>
      <c r="H473" s="678"/>
      <c r="I473" s="683"/>
      <c r="J473" s="680"/>
      <c r="K473" s="680"/>
      <c r="L473" s="680"/>
      <c r="M473" s="155"/>
    </row>
    <row r="474" spans="1:13" s="28" customFormat="1" outlineLevel="2">
      <c r="A474" s="95" t="s">
        <v>452</v>
      </c>
      <c r="B474" s="188">
        <v>120151</v>
      </c>
      <c r="C474" s="176" t="s">
        <v>1330</v>
      </c>
      <c r="D474" s="175" t="s">
        <v>275</v>
      </c>
      <c r="E474" s="77">
        <v>74</v>
      </c>
      <c r="F474" s="79"/>
      <c r="G474" s="77"/>
      <c r="H474" s="77"/>
      <c r="I474" s="683"/>
      <c r="J474" s="680"/>
      <c r="K474" s="680"/>
      <c r="L474" s="680"/>
      <c r="M474" s="155"/>
    </row>
    <row r="475" spans="1:13" s="28" customFormat="1" outlineLevel="2">
      <c r="A475" s="95"/>
      <c r="B475" s="189" t="s">
        <v>992</v>
      </c>
      <c r="C475" s="681"/>
      <c r="D475" s="682"/>
      <c r="E475" s="678"/>
      <c r="F475" s="679"/>
      <c r="G475" s="678"/>
      <c r="H475" s="678"/>
      <c r="I475" s="683"/>
      <c r="J475" s="680"/>
      <c r="K475" s="680"/>
      <c r="L475" s="680"/>
      <c r="M475" s="155"/>
    </row>
    <row r="476" spans="1:13" s="28" customFormat="1" outlineLevel="2">
      <c r="A476" s="95"/>
      <c r="B476" s="188">
        <v>25319</v>
      </c>
      <c r="C476" s="176" t="s">
        <v>407</v>
      </c>
      <c r="D476" s="175" t="s">
        <v>275</v>
      </c>
      <c r="E476" s="77">
        <v>70</v>
      </c>
      <c r="F476" s="79"/>
      <c r="G476" s="77"/>
      <c r="H476" s="77"/>
      <c r="I476" s="510"/>
      <c r="J476" s="77"/>
      <c r="K476" s="77"/>
      <c r="L476" s="680"/>
      <c r="M476" s="375" t="s">
        <v>1331</v>
      </c>
    </row>
    <row r="477" spans="1:13" s="28" customFormat="1" outlineLevel="2">
      <c r="A477" s="95"/>
      <c r="B477" s="188">
        <v>25317</v>
      </c>
      <c r="C477" s="176" t="s">
        <v>408</v>
      </c>
      <c r="D477" s="175" t="s">
        <v>275</v>
      </c>
      <c r="E477" s="77">
        <v>80</v>
      </c>
      <c r="F477" s="79"/>
      <c r="G477" s="77"/>
      <c r="H477" s="77"/>
      <c r="I477" s="510"/>
      <c r="J477" s="77"/>
      <c r="K477" s="77"/>
      <c r="L477" s="680"/>
      <c r="M477" s="375" t="s">
        <v>1331</v>
      </c>
    </row>
    <row r="478" spans="1:13" s="28" customFormat="1" outlineLevel="2">
      <c r="A478" s="95"/>
      <c r="B478" s="188"/>
      <c r="C478" s="176" t="s">
        <v>932</v>
      </c>
      <c r="D478" s="175" t="s">
        <v>275</v>
      </c>
      <c r="E478" s="77">
        <v>68</v>
      </c>
      <c r="F478" s="79"/>
      <c r="G478" s="77"/>
      <c r="H478" s="77"/>
      <c r="I478" s="510"/>
      <c r="J478" s="77"/>
      <c r="K478" s="77"/>
      <c r="L478" s="680"/>
      <c r="M478" s="155"/>
    </row>
    <row r="479" spans="1:13" s="28" customFormat="1" outlineLevel="2">
      <c r="A479" s="95"/>
      <c r="B479" s="188"/>
      <c r="C479" s="176" t="s">
        <v>933</v>
      </c>
      <c r="D479" s="175" t="s">
        <v>275</v>
      </c>
      <c r="E479" s="77">
        <v>68</v>
      </c>
      <c r="F479" s="79"/>
      <c r="G479" s="77"/>
      <c r="H479" s="77"/>
      <c r="I479" s="510"/>
      <c r="J479" s="77"/>
      <c r="K479" s="77"/>
      <c r="L479" s="680"/>
      <c r="M479" s="155"/>
    </row>
    <row r="480" spans="1:13" s="16" customFormat="1" ht="14.25" customHeight="1">
      <c r="A480" s="329"/>
      <c r="B480" s="707" t="s">
        <v>248</v>
      </c>
      <c r="C480" s="708"/>
      <c r="D480" s="708"/>
      <c r="E480" s="708"/>
      <c r="F480" s="70"/>
      <c r="G480" s="70"/>
      <c r="H480" s="70"/>
      <c r="I480" s="70"/>
      <c r="J480" s="70"/>
      <c r="K480" s="70"/>
      <c r="L480" s="70"/>
      <c r="M480" s="142"/>
    </row>
    <row r="481" spans="1:13" s="6" customFormat="1" outlineLevel="1">
      <c r="A481" s="329"/>
      <c r="B481" s="707" t="s">
        <v>460</v>
      </c>
      <c r="C481" s="708"/>
      <c r="D481" s="708"/>
      <c r="E481" s="708"/>
      <c r="F481" s="43"/>
      <c r="G481" s="43"/>
      <c r="H481" s="43"/>
      <c r="I481" s="43"/>
      <c r="J481" s="43"/>
      <c r="K481" s="43"/>
      <c r="L481" s="43"/>
      <c r="M481" s="58"/>
    </row>
    <row r="482" spans="1:13" s="28" customFormat="1" outlineLevel="2">
      <c r="A482" s="329"/>
      <c r="B482" s="188">
        <v>115557</v>
      </c>
      <c r="C482" s="105" t="s">
        <v>414</v>
      </c>
      <c r="D482" s="18" t="s">
        <v>377</v>
      </c>
      <c r="E482" s="328">
        <v>31900</v>
      </c>
      <c r="F482" s="328"/>
      <c r="G482" s="328"/>
      <c r="H482" s="328"/>
      <c r="I482" s="328"/>
      <c r="J482" s="328"/>
      <c r="K482" s="328"/>
      <c r="L482" s="328"/>
      <c r="M482" s="58"/>
    </row>
    <row r="483" spans="1:13" s="28" customFormat="1" outlineLevel="2">
      <c r="A483" s="329"/>
      <c r="B483" s="188">
        <v>115555</v>
      </c>
      <c r="C483" s="105" t="s">
        <v>413</v>
      </c>
      <c r="D483" s="18" t="s">
        <v>377</v>
      </c>
      <c r="E483" s="328">
        <v>33900</v>
      </c>
      <c r="F483" s="328"/>
      <c r="G483" s="328"/>
      <c r="H483" s="328"/>
      <c r="I483" s="328"/>
      <c r="J483" s="328"/>
      <c r="K483" s="328"/>
      <c r="L483" s="328"/>
      <c r="M483" s="58"/>
    </row>
    <row r="484" spans="1:13" s="41" customFormat="1" outlineLevel="2">
      <c r="A484" s="329"/>
      <c r="B484" s="188">
        <v>115554</v>
      </c>
      <c r="C484" s="19" t="s">
        <v>415</v>
      </c>
      <c r="D484" s="18" t="s">
        <v>377</v>
      </c>
      <c r="E484" s="328">
        <v>36900</v>
      </c>
      <c r="F484" s="328"/>
      <c r="G484" s="328"/>
      <c r="H484" s="328"/>
      <c r="I484" s="328"/>
      <c r="J484" s="328"/>
      <c r="K484" s="328"/>
      <c r="L484" s="328"/>
      <c r="M484" s="78"/>
    </row>
    <row r="485" spans="1:13" s="41" customFormat="1" outlineLevel="2">
      <c r="A485" s="329"/>
      <c r="B485" s="198">
        <v>111261</v>
      </c>
      <c r="C485" s="176" t="s">
        <v>183</v>
      </c>
      <c r="D485" s="175" t="s">
        <v>377</v>
      </c>
      <c r="E485" s="328">
        <v>49900</v>
      </c>
      <c r="F485" s="328"/>
      <c r="G485" s="328"/>
      <c r="H485" s="328"/>
      <c r="I485" s="328"/>
      <c r="J485" s="328"/>
      <c r="K485" s="328"/>
      <c r="L485" s="328"/>
      <c r="M485" s="108"/>
    </row>
    <row r="486" spans="1:13" s="41" customFormat="1" outlineLevel="2">
      <c r="A486" s="329"/>
      <c r="B486" s="188">
        <v>126953</v>
      </c>
      <c r="C486" s="155" t="s">
        <v>1087</v>
      </c>
      <c r="D486" s="157" t="s">
        <v>377</v>
      </c>
      <c r="E486" s="328">
        <v>46000</v>
      </c>
      <c r="F486" s="328"/>
      <c r="G486" s="328"/>
      <c r="H486" s="328"/>
      <c r="I486" s="328"/>
      <c r="J486" s="328"/>
      <c r="K486" s="328"/>
      <c r="L486" s="328"/>
      <c r="M486" s="372" t="s">
        <v>1086</v>
      </c>
    </row>
    <row r="487" spans="1:13" s="41" customFormat="1" outlineLevel="2">
      <c r="A487" s="329"/>
      <c r="B487" s="189" t="s">
        <v>898</v>
      </c>
      <c r="C487" s="165"/>
      <c r="D487" s="165"/>
      <c r="E487" s="165"/>
      <c r="F487" s="43"/>
      <c r="G487" s="43"/>
      <c r="H487" s="43"/>
      <c r="I487" s="43"/>
      <c r="J487" s="408"/>
      <c r="K487" s="328"/>
      <c r="L487" s="328"/>
      <c r="M487" s="124"/>
    </row>
    <row r="488" spans="1:13" s="41" customFormat="1" outlineLevel="2">
      <c r="A488" s="329"/>
      <c r="B488" s="180">
        <v>65783</v>
      </c>
      <c r="C488" s="215" t="s">
        <v>899</v>
      </c>
      <c r="D488" s="157" t="s">
        <v>377</v>
      </c>
      <c r="E488" s="409" t="s">
        <v>954</v>
      </c>
      <c r="F488" s="409"/>
      <c r="G488" s="409"/>
      <c r="H488" s="409"/>
      <c r="I488" s="409"/>
      <c r="J488" s="408"/>
      <c r="K488" s="328"/>
      <c r="L488" s="328"/>
      <c r="M488" s="124"/>
    </row>
    <row r="489" spans="1:13" s="41" customFormat="1" outlineLevel="2">
      <c r="A489" s="329"/>
      <c r="B489" s="195">
        <v>119167</v>
      </c>
      <c r="C489" s="215" t="s">
        <v>900</v>
      </c>
      <c r="D489" s="157" t="s">
        <v>377</v>
      </c>
      <c r="E489" s="409" t="s">
        <v>954</v>
      </c>
      <c r="F489" s="409"/>
      <c r="G489" s="409"/>
      <c r="H489" s="409"/>
      <c r="I489" s="409"/>
      <c r="J489" s="408"/>
      <c r="K489" s="328"/>
      <c r="L489" s="328"/>
      <c r="M489" s="124"/>
    </row>
    <row r="490" spans="1:13" s="41" customFormat="1" outlineLevel="2">
      <c r="A490" s="329"/>
      <c r="B490" s="195">
        <v>119168</v>
      </c>
      <c r="C490" s="215" t="s">
        <v>901</v>
      </c>
      <c r="D490" s="157" t="s">
        <v>377</v>
      </c>
      <c r="E490" s="409" t="s">
        <v>954</v>
      </c>
      <c r="F490" s="409"/>
      <c r="G490" s="409"/>
      <c r="H490" s="409"/>
      <c r="I490" s="409"/>
      <c r="J490" s="408"/>
      <c r="K490" s="328"/>
      <c r="L490" s="328"/>
      <c r="M490" s="124"/>
    </row>
    <row r="491" spans="1:13" s="41" customFormat="1" ht="25.5" outlineLevel="2">
      <c r="A491" s="329"/>
      <c r="B491" s="410" t="s">
        <v>907</v>
      </c>
      <c r="C491" s="215" t="s">
        <v>902</v>
      </c>
      <c r="D491" s="157" t="s">
        <v>377</v>
      </c>
      <c r="E491" s="409" t="s">
        <v>954</v>
      </c>
      <c r="F491" s="409"/>
      <c r="G491" s="409"/>
      <c r="H491" s="409"/>
      <c r="I491" s="409"/>
      <c r="J491" s="408"/>
      <c r="K491" s="328"/>
      <c r="L491" s="328"/>
      <c r="M491" s="124"/>
    </row>
    <row r="492" spans="1:13" s="41" customFormat="1" ht="25.5" outlineLevel="2">
      <c r="A492" s="329"/>
      <c r="B492" s="410" t="s">
        <v>908</v>
      </c>
      <c r="C492" s="215" t="s">
        <v>903</v>
      </c>
      <c r="D492" s="157" t="s">
        <v>377</v>
      </c>
      <c r="E492" s="409" t="s">
        <v>954</v>
      </c>
      <c r="F492" s="409"/>
      <c r="G492" s="409"/>
      <c r="H492" s="409"/>
      <c r="I492" s="409"/>
      <c r="J492" s="408"/>
      <c r="K492" s="328"/>
      <c r="L492" s="328"/>
      <c r="M492" s="124"/>
    </row>
    <row r="493" spans="1:13" s="41" customFormat="1" outlineLevel="2">
      <c r="A493" s="329"/>
      <c r="B493" s="180">
        <v>109607</v>
      </c>
      <c r="C493" s="215" t="s">
        <v>904</v>
      </c>
      <c r="D493" s="157" t="s">
        <v>377</v>
      </c>
      <c r="E493" s="409" t="s">
        <v>954</v>
      </c>
      <c r="F493" s="409"/>
      <c r="G493" s="409"/>
      <c r="H493" s="409"/>
      <c r="I493" s="409"/>
      <c r="J493" s="408"/>
      <c r="K493" s="328"/>
      <c r="L493" s="328"/>
      <c r="M493" s="124"/>
    </row>
    <row r="494" spans="1:13" s="41" customFormat="1" outlineLevel="2">
      <c r="A494" s="329"/>
      <c r="B494" s="180">
        <v>119882</v>
      </c>
      <c r="C494" s="215" t="s">
        <v>905</v>
      </c>
      <c r="D494" s="157" t="s">
        <v>377</v>
      </c>
      <c r="E494" s="409" t="s">
        <v>954</v>
      </c>
      <c r="F494" s="409"/>
      <c r="G494" s="409"/>
      <c r="H494" s="409"/>
      <c r="I494" s="409"/>
      <c r="J494" s="408"/>
      <c r="K494" s="328"/>
      <c r="L494" s="328"/>
      <c r="M494" s="124"/>
    </row>
    <row r="495" spans="1:13" s="41" customFormat="1" outlineLevel="2">
      <c r="A495" s="329"/>
      <c r="B495" s="180">
        <v>121749</v>
      </c>
      <c r="C495" s="215" t="s">
        <v>906</v>
      </c>
      <c r="D495" s="157" t="s">
        <v>377</v>
      </c>
      <c r="E495" s="409" t="s">
        <v>954</v>
      </c>
      <c r="F495" s="409"/>
      <c r="G495" s="409"/>
      <c r="H495" s="409"/>
      <c r="I495" s="409"/>
      <c r="J495" s="408"/>
      <c r="K495" s="328"/>
      <c r="L495" s="328"/>
      <c r="M495" s="124"/>
    </row>
    <row r="496" spans="1:13" s="6" customFormat="1" outlineLevel="1">
      <c r="A496" s="329"/>
      <c r="B496" s="707" t="s">
        <v>461</v>
      </c>
      <c r="C496" s="708"/>
      <c r="D496" s="708"/>
      <c r="E496" s="708"/>
      <c r="F496" s="43"/>
      <c r="G496" s="43"/>
      <c r="H496" s="43"/>
      <c r="I496" s="43"/>
      <c r="J496" s="43"/>
      <c r="K496" s="20"/>
      <c r="L496" s="20"/>
      <c r="M496" s="124"/>
    </row>
    <row r="497" spans="1:52" s="6" customFormat="1" outlineLevel="1">
      <c r="A497" s="329"/>
      <c r="B497" s="420"/>
      <c r="C497" s="389" t="s">
        <v>505</v>
      </c>
      <c r="D497" s="18" t="s">
        <v>377</v>
      </c>
      <c r="E497" s="328">
        <v>199000</v>
      </c>
      <c r="F497" s="328"/>
      <c r="G497" s="209"/>
      <c r="H497" s="328"/>
      <c r="I497" s="328"/>
      <c r="J497" s="328"/>
      <c r="K497" s="328"/>
      <c r="L497" s="328"/>
      <c r="M497" s="395" t="s">
        <v>911</v>
      </c>
    </row>
    <row r="498" spans="1:52" s="6" customFormat="1" outlineLevel="1">
      <c r="A498" s="329"/>
      <c r="B498" s="420">
        <v>127441</v>
      </c>
      <c r="C498" s="389" t="s">
        <v>506</v>
      </c>
      <c r="D498" s="18" t="s">
        <v>377</v>
      </c>
      <c r="E498" s="20">
        <v>195500</v>
      </c>
      <c r="F498" s="20"/>
      <c r="G498" s="20"/>
      <c r="H498" s="20"/>
      <c r="I498" s="20"/>
      <c r="J498" s="20"/>
      <c r="K498" s="20"/>
      <c r="L498" s="20"/>
      <c r="M498" s="124"/>
    </row>
    <row r="499" spans="1:52" s="6" customFormat="1" outlineLevel="1">
      <c r="A499" s="329"/>
      <c r="B499" s="189" t="s">
        <v>322</v>
      </c>
      <c r="C499" s="3"/>
      <c r="D499" s="3"/>
      <c r="E499" s="217"/>
      <c r="F499" s="218"/>
      <c r="G499" s="218"/>
      <c r="H499" s="218"/>
      <c r="I499" s="218"/>
      <c r="J499" s="218"/>
      <c r="K499" s="20"/>
      <c r="L499" s="20"/>
      <c r="M499" s="19"/>
    </row>
    <row r="500" spans="1:52" s="6" customFormat="1" outlineLevel="2">
      <c r="A500" s="329"/>
      <c r="B500" s="195">
        <v>115153</v>
      </c>
      <c r="C500" s="173" t="s">
        <v>179</v>
      </c>
      <c r="D500" s="18" t="s">
        <v>377</v>
      </c>
      <c r="E500" s="230">
        <v>13900</v>
      </c>
      <c r="F500" s="230"/>
      <c r="G500" s="230"/>
      <c r="H500" s="230"/>
      <c r="I500" s="230"/>
      <c r="J500" s="485"/>
      <c r="K500" s="56"/>
      <c r="L500" s="56"/>
      <c r="M500" s="19"/>
    </row>
    <row r="501" spans="1:52" s="6" customFormat="1" outlineLevel="2">
      <c r="A501" s="329"/>
      <c r="B501" s="195">
        <v>116391</v>
      </c>
      <c r="C501" s="173" t="s">
        <v>180</v>
      </c>
      <c r="D501" s="18" t="s">
        <v>377</v>
      </c>
      <c r="E501" s="230">
        <v>17000</v>
      </c>
      <c r="F501" s="230"/>
      <c r="G501" s="230"/>
      <c r="H501" s="230"/>
      <c r="I501" s="230"/>
      <c r="J501" s="485"/>
      <c r="K501" s="56"/>
      <c r="L501" s="56"/>
      <c r="M501" s="19"/>
    </row>
    <row r="502" spans="1:52" s="6" customFormat="1" outlineLevel="2">
      <c r="A502" s="329"/>
      <c r="B502" s="195">
        <v>118499</v>
      </c>
      <c r="C502" s="155" t="s">
        <v>181</v>
      </c>
      <c r="D502" s="18" t="s">
        <v>377</v>
      </c>
      <c r="E502" s="230">
        <v>13900</v>
      </c>
      <c r="F502" s="230"/>
      <c r="G502" s="230"/>
      <c r="H502" s="230"/>
      <c r="I502" s="230"/>
      <c r="J502" s="485"/>
      <c r="K502" s="56"/>
      <c r="L502" s="56"/>
      <c r="M502" s="19"/>
    </row>
    <row r="503" spans="1:52" s="6" customFormat="1" outlineLevel="2">
      <c r="A503" s="329"/>
      <c r="B503" s="195">
        <v>118498</v>
      </c>
      <c r="C503" s="155" t="s">
        <v>182</v>
      </c>
      <c r="D503" s="18" t="s">
        <v>377</v>
      </c>
      <c r="E503" s="230">
        <v>17000</v>
      </c>
      <c r="F503" s="230"/>
      <c r="G503" s="230"/>
      <c r="H503" s="230"/>
      <c r="I503" s="230"/>
      <c r="J503" s="485"/>
      <c r="K503" s="56"/>
      <c r="L503" s="56"/>
      <c r="M503" s="19"/>
    </row>
    <row r="504" spans="1:52" s="6" customFormat="1">
      <c r="A504" s="39"/>
      <c r="B504" s="707" t="s">
        <v>422</v>
      </c>
      <c r="C504" s="708"/>
      <c r="D504" s="708"/>
      <c r="E504" s="708"/>
      <c r="F504" s="43"/>
      <c r="G504" s="43"/>
      <c r="H504" s="43"/>
      <c r="I504" s="43"/>
      <c r="J504" s="43"/>
      <c r="K504" s="43"/>
      <c r="L504" s="43"/>
      <c r="M504" s="142"/>
    </row>
    <row r="505" spans="1:52" s="6" customFormat="1" outlineLevel="1">
      <c r="A505" s="39"/>
      <c r="B505" s="707" t="s">
        <v>195</v>
      </c>
      <c r="C505" s="708"/>
      <c r="D505" s="708"/>
      <c r="E505" s="708"/>
      <c r="F505" s="43"/>
      <c r="G505" s="43"/>
      <c r="H505" s="43"/>
      <c r="I505" s="43"/>
      <c r="M505" s="58"/>
    </row>
    <row r="506" spans="1:52" s="32" customFormat="1" outlineLevel="2">
      <c r="A506" s="39"/>
      <c r="B506" s="188">
        <v>41801</v>
      </c>
      <c r="C506" s="19" t="s">
        <v>196</v>
      </c>
      <c r="D506" s="18" t="s">
        <v>246</v>
      </c>
      <c r="E506" s="20">
        <v>1400</v>
      </c>
      <c r="F506" s="20"/>
      <c r="G506" s="21"/>
      <c r="H506" s="20"/>
      <c r="I506" s="20"/>
      <c r="J506" s="20"/>
      <c r="K506" s="20"/>
      <c r="L506" s="20"/>
      <c r="M506" s="58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</row>
    <row r="507" spans="1:52" s="32" customFormat="1" outlineLevel="2">
      <c r="A507" s="39"/>
      <c r="B507" s="188">
        <v>42691</v>
      </c>
      <c r="C507" s="19" t="s">
        <v>197</v>
      </c>
      <c r="D507" s="18" t="s">
        <v>246</v>
      </c>
      <c r="E507" s="20">
        <v>1330</v>
      </c>
      <c r="F507" s="20"/>
      <c r="G507" s="21"/>
      <c r="H507" s="20"/>
      <c r="I507" s="20"/>
      <c r="J507" s="20"/>
      <c r="K507" s="20"/>
      <c r="L507" s="20"/>
      <c r="M507" s="58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</row>
    <row r="508" spans="1:52" s="32" customFormat="1" outlineLevel="2">
      <c r="A508" s="39"/>
      <c r="B508" s="188">
        <v>48654</v>
      </c>
      <c r="C508" s="19" t="s">
        <v>198</v>
      </c>
      <c r="D508" s="18" t="s">
        <v>246</v>
      </c>
      <c r="E508" s="20">
        <v>1300</v>
      </c>
      <c r="F508" s="20"/>
      <c r="G508" s="21"/>
      <c r="H508" s="20"/>
      <c r="I508" s="20"/>
      <c r="J508" s="20"/>
      <c r="K508" s="20"/>
      <c r="L508" s="20"/>
      <c r="M508" s="78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</row>
    <row r="509" spans="1:52" s="32" customFormat="1" outlineLevel="2">
      <c r="A509" s="39"/>
      <c r="B509" s="188">
        <v>103360</v>
      </c>
      <c r="C509" s="19" t="s">
        <v>34</v>
      </c>
      <c r="D509" s="18" t="s">
        <v>246</v>
      </c>
      <c r="E509" s="20">
        <v>1560</v>
      </c>
      <c r="F509" s="20"/>
      <c r="G509" s="21"/>
      <c r="H509" s="20"/>
      <c r="I509" s="20"/>
      <c r="J509" s="20"/>
      <c r="K509" s="20"/>
      <c r="L509" s="20"/>
      <c r="M509" s="108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</row>
    <row r="510" spans="1:52" s="6" customFormat="1" outlineLevel="1">
      <c r="A510" s="39"/>
      <c r="B510" s="707" t="s">
        <v>199</v>
      </c>
      <c r="C510" s="708"/>
      <c r="D510" s="708"/>
      <c r="E510" s="708"/>
      <c r="F510" s="43"/>
      <c r="G510" s="43"/>
      <c r="H510" s="43"/>
      <c r="I510" s="43"/>
      <c r="J510" s="43"/>
      <c r="K510" s="43"/>
      <c r="L510" s="43"/>
      <c r="M510" s="108"/>
    </row>
    <row r="511" spans="1:52" s="32" customFormat="1" outlineLevel="2">
      <c r="A511" s="39"/>
      <c r="B511" s="188"/>
      <c r="C511" s="19" t="s">
        <v>35</v>
      </c>
      <c r="D511" s="18" t="s">
        <v>246</v>
      </c>
      <c r="E511" s="20">
        <v>42</v>
      </c>
      <c r="F511" s="20"/>
      <c r="G511" s="21"/>
      <c r="H511" s="20"/>
      <c r="I511" s="20"/>
      <c r="J511" s="20"/>
      <c r="K511" s="20"/>
      <c r="L511" s="20"/>
      <c r="M511" s="124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</row>
    <row r="512" spans="1:52" s="32" customFormat="1" outlineLevel="2">
      <c r="A512" s="39"/>
      <c r="B512" s="188"/>
      <c r="C512" s="19" t="s">
        <v>200</v>
      </c>
      <c r="D512" s="18" t="s">
        <v>246</v>
      </c>
      <c r="E512" s="20">
        <v>310</v>
      </c>
      <c r="F512" s="20"/>
      <c r="G512" s="21"/>
      <c r="H512" s="20"/>
      <c r="I512" s="20"/>
      <c r="J512" s="20"/>
      <c r="K512" s="20"/>
      <c r="L512" s="20"/>
      <c r="M512" s="58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</row>
    <row r="513" spans="1:52" s="32" customFormat="1" outlineLevel="2">
      <c r="A513" s="39"/>
      <c r="B513" s="188"/>
      <c r="C513" s="19" t="s">
        <v>201</v>
      </c>
      <c r="D513" s="18" t="s">
        <v>246</v>
      </c>
      <c r="E513" s="20">
        <v>300</v>
      </c>
      <c r="F513" s="20"/>
      <c r="G513" s="21"/>
      <c r="H513" s="20"/>
      <c r="I513" s="20"/>
      <c r="J513" s="20"/>
      <c r="K513" s="20"/>
      <c r="L513" s="20"/>
      <c r="M513" s="58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</row>
    <row r="514" spans="1:52" s="32" customFormat="1" outlineLevel="2">
      <c r="A514" s="39"/>
      <c r="B514" s="188"/>
      <c r="C514" s="19" t="s">
        <v>202</v>
      </c>
      <c r="D514" s="18" t="s">
        <v>246</v>
      </c>
      <c r="E514" s="20">
        <v>300</v>
      </c>
      <c r="F514" s="20"/>
      <c r="G514" s="21"/>
      <c r="H514" s="20"/>
      <c r="I514" s="20"/>
      <c r="J514" s="20"/>
      <c r="K514" s="20"/>
      <c r="L514" s="20"/>
      <c r="M514" s="58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</row>
    <row r="515" spans="1:52" s="32" customFormat="1" outlineLevel="2">
      <c r="A515" s="39"/>
      <c r="B515" s="188"/>
      <c r="C515" s="19" t="s">
        <v>203</v>
      </c>
      <c r="D515" s="18" t="s">
        <v>246</v>
      </c>
      <c r="E515" s="20">
        <v>350</v>
      </c>
      <c r="F515" s="20"/>
      <c r="G515" s="21"/>
      <c r="H515" s="20"/>
      <c r="I515" s="20"/>
      <c r="J515" s="20"/>
      <c r="K515" s="20"/>
      <c r="L515" s="20"/>
      <c r="M515" s="19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</row>
    <row r="516" spans="1:52" s="6" customFormat="1" outlineLevel="1">
      <c r="A516" s="39"/>
      <c r="B516" s="707" t="s">
        <v>204</v>
      </c>
      <c r="C516" s="708"/>
      <c r="D516" s="708"/>
      <c r="E516" s="708"/>
      <c r="F516" s="43"/>
      <c r="G516" s="43"/>
      <c r="H516" s="43"/>
      <c r="I516" s="43"/>
      <c r="J516" s="43"/>
      <c r="K516" s="43"/>
      <c r="L516" s="43"/>
      <c r="M516" s="19"/>
    </row>
    <row r="517" spans="1:52" s="32" customFormat="1" outlineLevel="2">
      <c r="A517" s="39"/>
      <c r="B517" s="188">
        <v>50879</v>
      </c>
      <c r="C517" s="19" t="s">
        <v>205</v>
      </c>
      <c r="D517" s="18" t="s">
        <v>246</v>
      </c>
      <c r="E517" s="20">
        <v>1985</v>
      </c>
      <c r="F517" s="20"/>
      <c r="G517" s="21"/>
      <c r="H517" s="20"/>
      <c r="I517" s="20"/>
      <c r="J517" s="20"/>
      <c r="K517" s="20"/>
      <c r="L517" s="20"/>
      <c r="M517" s="19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</row>
    <row r="518" spans="1:52" s="32" customFormat="1" outlineLevel="2">
      <c r="A518" s="39"/>
      <c r="B518" s="188">
        <v>97768</v>
      </c>
      <c r="C518" s="19" t="s">
        <v>206</v>
      </c>
      <c r="D518" s="18" t="s">
        <v>246</v>
      </c>
      <c r="E518" s="20">
        <v>2224</v>
      </c>
      <c r="F518" s="20"/>
      <c r="G518" s="21"/>
      <c r="H518" s="20"/>
      <c r="I518" s="20"/>
      <c r="J518" s="20"/>
      <c r="K518" s="20"/>
      <c r="L518" s="20"/>
      <c r="M518" s="19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</row>
    <row r="519" spans="1:52" s="32" customFormat="1" outlineLevel="2">
      <c r="A519" s="39"/>
      <c r="B519" s="188">
        <v>112118</v>
      </c>
      <c r="C519" s="19" t="s">
        <v>207</v>
      </c>
      <c r="D519" s="18" t="s">
        <v>246</v>
      </c>
      <c r="E519" s="20">
        <v>2200</v>
      </c>
      <c r="F519" s="20"/>
      <c r="G519" s="21"/>
      <c r="H519" s="20"/>
      <c r="I519" s="20"/>
      <c r="J519" s="20"/>
      <c r="K519" s="20"/>
      <c r="L519" s="20"/>
      <c r="M519" s="19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</row>
    <row r="520" spans="1:52" s="32" customFormat="1" outlineLevel="2">
      <c r="A520" s="39"/>
      <c r="B520" s="188">
        <v>112119</v>
      </c>
      <c r="C520" s="19" t="s">
        <v>208</v>
      </c>
      <c r="D520" s="18" t="s">
        <v>246</v>
      </c>
      <c r="E520" s="20">
        <v>2395</v>
      </c>
      <c r="F520" s="20"/>
      <c r="G520" s="21"/>
      <c r="H520" s="20"/>
      <c r="I520" s="20"/>
      <c r="J520" s="20"/>
      <c r="K520" s="20"/>
      <c r="L520" s="20"/>
      <c r="M520" s="19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</row>
    <row r="521" spans="1:52" s="32" customFormat="1" outlineLevel="2">
      <c r="A521" s="39"/>
      <c r="B521" s="188">
        <v>86095</v>
      </c>
      <c r="C521" s="19" t="s">
        <v>209</v>
      </c>
      <c r="D521" s="18" t="s">
        <v>246</v>
      </c>
      <c r="E521" s="20">
        <v>3266</v>
      </c>
      <c r="F521" s="20"/>
      <c r="G521" s="21"/>
      <c r="H521" s="20"/>
      <c r="I521" s="20"/>
      <c r="J521" s="20"/>
      <c r="K521" s="20"/>
      <c r="L521" s="20"/>
      <c r="M521" s="19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</row>
    <row r="522" spans="1:52" s="32" customFormat="1" outlineLevel="2">
      <c r="A522" s="39"/>
      <c r="B522" s="188">
        <v>74291</v>
      </c>
      <c r="C522" s="19" t="s">
        <v>210</v>
      </c>
      <c r="D522" s="18" t="s">
        <v>246</v>
      </c>
      <c r="E522" s="20">
        <v>3350</v>
      </c>
      <c r="F522" s="20"/>
      <c r="G522" s="21"/>
      <c r="H522" s="20"/>
      <c r="I522" s="20"/>
      <c r="J522" s="20"/>
      <c r="K522" s="20"/>
      <c r="L522" s="20"/>
      <c r="M522" s="19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</row>
    <row r="523" spans="1:52" s="32" customFormat="1" outlineLevel="2">
      <c r="A523" s="39"/>
      <c r="B523" s="188">
        <v>70740</v>
      </c>
      <c r="C523" s="19" t="s">
        <v>150</v>
      </c>
      <c r="D523" s="18" t="s">
        <v>246</v>
      </c>
      <c r="E523" s="20">
        <v>5735</v>
      </c>
      <c r="F523" s="20"/>
      <c r="G523" s="21"/>
      <c r="H523" s="20"/>
      <c r="I523" s="20"/>
      <c r="J523" s="20"/>
      <c r="K523" s="20"/>
      <c r="L523" s="20"/>
      <c r="M523" s="19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</row>
    <row r="524" spans="1:52" s="6" customFormat="1" outlineLevel="1">
      <c r="A524" s="39"/>
      <c r="B524" s="707" t="s">
        <v>211</v>
      </c>
      <c r="C524" s="708"/>
      <c r="D524" s="708"/>
      <c r="E524" s="708"/>
      <c r="F524" s="43"/>
      <c r="G524" s="43"/>
      <c r="H524" s="43"/>
      <c r="I524" s="43"/>
      <c r="J524" s="43"/>
      <c r="K524" s="43"/>
      <c r="L524" s="43"/>
      <c r="M524" s="19"/>
    </row>
    <row r="525" spans="1:52" s="32" customFormat="1" outlineLevel="2">
      <c r="A525" s="39"/>
      <c r="B525" s="188"/>
      <c r="C525" s="19" t="s">
        <v>35</v>
      </c>
      <c r="D525" s="18" t="s">
        <v>246</v>
      </c>
      <c r="E525" s="20">
        <v>42</v>
      </c>
      <c r="F525" s="20"/>
      <c r="G525" s="21"/>
      <c r="H525" s="20"/>
      <c r="I525" s="20"/>
      <c r="J525" s="20"/>
      <c r="K525" s="20"/>
      <c r="L525" s="20"/>
      <c r="M525" s="19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</row>
    <row r="526" spans="1:52" s="32" customFormat="1" outlineLevel="2">
      <c r="A526" s="39"/>
      <c r="B526" s="188"/>
      <c r="C526" s="19" t="s">
        <v>212</v>
      </c>
      <c r="D526" s="18" t="s">
        <v>246</v>
      </c>
      <c r="E526" s="20">
        <v>1000</v>
      </c>
      <c r="F526" s="20"/>
      <c r="G526" s="21"/>
      <c r="H526" s="20"/>
      <c r="I526" s="20"/>
      <c r="J526" s="20"/>
      <c r="K526" s="20"/>
      <c r="L526" s="20"/>
      <c r="M526" s="19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</row>
    <row r="527" spans="1:52" s="32" customFormat="1" outlineLevel="2">
      <c r="A527" s="39"/>
      <c r="B527" s="188"/>
      <c r="C527" s="19" t="s">
        <v>200</v>
      </c>
      <c r="D527" s="18" t="s">
        <v>246</v>
      </c>
      <c r="E527" s="20">
        <v>310</v>
      </c>
      <c r="F527" s="20"/>
      <c r="G527" s="21"/>
      <c r="H527" s="20"/>
      <c r="I527" s="20"/>
      <c r="J527" s="20"/>
      <c r="K527" s="20"/>
      <c r="L527" s="20"/>
      <c r="M527" s="19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</row>
    <row r="528" spans="1:52" s="32" customFormat="1" outlineLevel="2">
      <c r="A528" s="39"/>
      <c r="B528" s="188"/>
      <c r="C528" s="19" t="s">
        <v>201</v>
      </c>
      <c r="D528" s="18" t="s">
        <v>246</v>
      </c>
      <c r="E528" s="20">
        <v>300</v>
      </c>
      <c r="F528" s="20"/>
      <c r="G528" s="21"/>
      <c r="H528" s="20"/>
      <c r="I528" s="20"/>
      <c r="J528" s="20"/>
      <c r="K528" s="20"/>
      <c r="L528" s="20"/>
      <c r="M528" s="19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</row>
    <row r="529" spans="1:52" s="32" customFormat="1" outlineLevel="2">
      <c r="A529" s="39"/>
      <c r="B529" s="188"/>
      <c r="C529" s="19" t="s">
        <v>202</v>
      </c>
      <c r="D529" s="18" t="s">
        <v>246</v>
      </c>
      <c r="E529" s="20">
        <v>300</v>
      </c>
      <c r="F529" s="20"/>
      <c r="G529" s="21"/>
      <c r="H529" s="20"/>
      <c r="I529" s="20"/>
      <c r="J529" s="20"/>
      <c r="K529" s="20"/>
      <c r="L529" s="20"/>
      <c r="M529" s="19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</row>
    <row r="530" spans="1:52" s="32" customFormat="1" outlineLevel="2">
      <c r="A530" s="39"/>
      <c r="B530" s="188"/>
      <c r="C530" s="19" t="s">
        <v>203</v>
      </c>
      <c r="D530" s="18" t="s">
        <v>246</v>
      </c>
      <c r="E530" s="20">
        <v>420</v>
      </c>
      <c r="F530" s="20"/>
      <c r="G530" s="21"/>
      <c r="H530" s="20"/>
      <c r="I530" s="20"/>
      <c r="J530" s="20"/>
      <c r="K530" s="20"/>
      <c r="L530" s="20"/>
      <c r="M530" s="19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</row>
    <row r="531" spans="1:52" s="6" customFormat="1" outlineLevel="1">
      <c r="A531" s="39"/>
      <c r="B531" s="707" t="s">
        <v>213</v>
      </c>
      <c r="C531" s="708"/>
      <c r="D531" s="708"/>
      <c r="E531" s="708"/>
      <c r="F531" s="43"/>
      <c r="G531" s="43"/>
      <c r="H531" s="43"/>
      <c r="I531" s="43"/>
      <c r="J531" s="43"/>
      <c r="K531" s="43"/>
      <c r="L531" s="43"/>
      <c r="M531" s="19"/>
    </row>
    <row r="532" spans="1:52" s="32" customFormat="1" outlineLevel="2">
      <c r="A532" s="39"/>
      <c r="B532" s="188">
        <v>133847</v>
      </c>
      <c r="C532" s="19" t="s">
        <v>1180</v>
      </c>
      <c r="D532" s="18" t="s">
        <v>246</v>
      </c>
      <c r="E532" s="20">
        <v>547</v>
      </c>
      <c r="F532" s="20"/>
      <c r="G532" s="21"/>
      <c r="H532" s="20"/>
      <c r="I532" s="20"/>
      <c r="J532" s="20"/>
      <c r="K532" s="20"/>
      <c r="L532" s="20"/>
      <c r="M532" s="19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</row>
    <row r="533" spans="1:52" s="32" customFormat="1" outlineLevel="2">
      <c r="A533" s="39"/>
      <c r="B533" s="188">
        <v>123448</v>
      </c>
      <c r="C533" s="19" t="s">
        <v>1181</v>
      </c>
      <c r="D533" s="18" t="s">
        <v>246</v>
      </c>
      <c r="E533" s="20">
        <v>592</v>
      </c>
      <c r="F533" s="20"/>
      <c r="G533" s="21"/>
      <c r="H533" s="20"/>
      <c r="I533" s="20"/>
      <c r="J533" s="20"/>
      <c r="K533" s="20"/>
      <c r="L533" s="20"/>
      <c r="M533" s="19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</row>
    <row r="534" spans="1:52" s="6" customFormat="1" outlineLevel="1">
      <c r="A534" s="39"/>
      <c r="B534" s="707" t="s">
        <v>9</v>
      </c>
      <c r="C534" s="708"/>
      <c r="D534" s="708"/>
      <c r="E534" s="708"/>
      <c r="F534" s="43"/>
      <c r="G534" s="43"/>
      <c r="H534" s="43"/>
      <c r="I534" s="43"/>
      <c r="J534" s="43"/>
      <c r="K534" s="43"/>
      <c r="L534" s="43"/>
      <c r="M534" s="19"/>
    </row>
    <row r="535" spans="1:52" s="32" customFormat="1" outlineLevel="2">
      <c r="A535" s="39"/>
      <c r="B535" s="191">
        <v>99776</v>
      </c>
      <c r="C535" s="35" t="s">
        <v>148</v>
      </c>
      <c r="D535" s="18" t="s">
        <v>246</v>
      </c>
      <c r="E535" s="56">
        <v>1823.7642001842187</v>
      </c>
      <c r="F535" s="56"/>
      <c r="G535" s="56"/>
      <c r="H535" s="56"/>
      <c r="I535" s="56"/>
      <c r="J535" s="56"/>
      <c r="K535" s="56"/>
      <c r="L535" s="56"/>
      <c r="M535" s="19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</row>
    <row r="536" spans="1:52" s="32" customFormat="1" outlineLevel="2">
      <c r="A536" s="39"/>
      <c r="B536" s="191">
        <v>99543</v>
      </c>
      <c r="C536" s="35" t="s">
        <v>82</v>
      </c>
      <c r="D536" s="18" t="s">
        <v>246</v>
      </c>
      <c r="E536" s="56">
        <v>1756.2173779551736</v>
      </c>
      <c r="F536" s="56"/>
      <c r="G536" s="56"/>
      <c r="H536" s="56"/>
      <c r="I536" s="56"/>
      <c r="J536" s="56"/>
      <c r="K536" s="56"/>
      <c r="L536" s="56"/>
      <c r="M536" s="19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</row>
    <row r="537" spans="1:52" s="32" customFormat="1" outlineLevel="2">
      <c r="A537" s="39"/>
      <c r="B537" s="191">
        <v>99660</v>
      </c>
      <c r="C537" s="35" t="s">
        <v>83</v>
      </c>
      <c r="D537" s="18" t="s">
        <v>246</v>
      </c>
      <c r="E537" s="56">
        <v>1587.3503223825605</v>
      </c>
      <c r="F537" s="56"/>
      <c r="G537" s="56"/>
      <c r="H537" s="56"/>
      <c r="I537" s="56"/>
      <c r="J537" s="56"/>
      <c r="K537" s="56"/>
      <c r="L537" s="56"/>
      <c r="M537" s="19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</row>
    <row r="538" spans="1:52" s="32" customFormat="1" outlineLevel="2">
      <c r="A538" s="39"/>
      <c r="B538" s="191">
        <v>101806</v>
      </c>
      <c r="C538" s="35" t="s">
        <v>233</v>
      </c>
      <c r="D538" s="18" t="s">
        <v>246</v>
      </c>
      <c r="E538" s="56">
        <v>1891.3110224132638</v>
      </c>
      <c r="F538" s="56"/>
      <c r="G538" s="56"/>
      <c r="H538" s="56"/>
      <c r="I538" s="56"/>
      <c r="J538" s="56"/>
      <c r="K538" s="56"/>
      <c r="L538" s="56"/>
      <c r="M538" s="19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</row>
    <row r="539" spans="1:52" s="32" customFormat="1" outlineLevel="2">
      <c r="A539" s="39"/>
      <c r="B539" s="191">
        <v>101807</v>
      </c>
      <c r="C539" s="35" t="s">
        <v>234</v>
      </c>
      <c r="D539" s="18" t="s">
        <v>246</v>
      </c>
      <c r="E539" s="56">
        <v>1654.8971446116057</v>
      </c>
      <c r="F539" s="56"/>
      <c r="G539" s="56"/>
      <c r="H539" s="56"/>
      <c r="I539" s="56"/>
      <c r="J539" s="56"/>
      <c r="K539" s="56"/>
      <c r="L539" s="56"/>
      <c r="M539" s="19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</row>
    <row r="540" spans="1:52" s="32" customFormat="1" outlineLevel="2">
      <c r="A540" s="39"/>
      <c r="B540" s="191">
        <v>85341</v>
      </c>
      <c r="C540" s="35" t="s">
        <v>331</v>
      </c>
      <c r="D540" s="18" t="s">
        <v>246</v>
      </c>
      <c r="E540" s="56">
        <v>104.69757445501996</v>
      </c>
      <c r="F540" s="56"/>
      <c r="G540" s="56"/>
      <c r="H540" s="56"/>
      <c r="I540" s="56"/>
      <c r="J540" s="56"/>
      <c r="K540" s="56"/>
      <c r="L540" s="56"/>
      <c r="M540" s="19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</row>
    <row r="541" spans="1:52" s="6" customFormat="1" outlineLevel="1">
      <c r="A541" s="39"/>
      <c r="B541" s="707" t="s">
        <v>8</v>
      </c>
      <c r="C541" s="708"/>
      <c r="D541" s="708"/>
      <c r="E541" s="708"/>
      <c r="F541" s="43"/>
      <c r="G541" s="43"/>
      <c r="H541" s="43"/>
      <c r="I541" s="43"/>
      <c r="J541" s="43"/>
      <c r="K541" s="43"/>
      <c r="L541" s="43"/>
      <c r="M541" s="19"/>
    </row>
    <row r="542" spans="1:52" s="32" customFormat="1" outlineLevel="2">
      <c r="A542" s="39"/>
      <c r="B542" s="188">
        <v>94236</v>
      </c>
      <c r="C542" s="19" t="s">
        <v>218</v>
      </c>
      <c r="D542" s="18" t="s">
        <v>246</v>
      </c>
      <c r="E542" s="56">
        <v>3140.9272336505987</v>
      </c>
      <c r="F542" s="56"/>
      <c r="G542" s="56"/>
      <c r="H542" s="56"/>
      <c r="I542" s="56"/>
      <c r="J542" s="20"/>
      <c r="K542" s="20"/>
      <c r="L542" s="20"/>
      <c r="M542" s="19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</row>
    <row r="543" spans="1:52" s="32" customFormat="1" outlineLevel="2">
      <c r="A543" s="39"/>
      <c r="B543" s="188">
        <v>97838</v>
      </c>
      <c r="C543" s="19" t="s">
        <v>219</v>
      </c>
      <c r="D543" s="18" t="s">
        <v>246</v>
      </c>
      <c r="E543" s="56">
        <v>3208.4740558796439</v>
      </c>
      <c r="F543" s="56"/>
      <c r="G543" s="56"/>
      <c r="H543" s="56"/>
      <c r="I543" s="56"/>
      <c r="J543" s="20"/>
      <c r="K543" s="20"/>
      <c r="L543" s="20"/>
      <c r="M543" s="19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</row>
    <row r="544" spans="1:52" s="32" customFormat="1" outlineLevel="2">
      <c r="A544" s="39"/>
      <c r="B544" s="188">
        <v>97839</v>
      </c>
      <c r="C544" s="19" t="s">
        <v>220</v>
      </c>
      <c r="D544" s="18" t="s">
        <v>246</v>
      </c>
      <c r="E544" s="56">
        <v>4221.6763893153211</v>
      </c>
      <c r="F544" s="56"/>
      <c r="G544" s="56"/>
      <c r="H544" s="56"/>
      <c r="I544" s="56"/>
      <c r="J544" s="20"/>
      <c r="K544" s="20"/>
      <c r="L544" s="20"/>
      <c r="M544" s="19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</row>
    <row r="545" spans="1:52" s="32" customFormat="1" outlineLevel="2">
      <c r="A545" s="39"/>
      <c r="B545" s="188">
        <v>70364</v>
      </c>
      <c r="C545" s="19" t="s">
        <v>221</v>
      </c>
      <c r="D545" s="18" t="s">
        <v>246</v>
      </c>
      <c r="E545" s="56">
        <v>4559.4105004605462</v>
      </c>
      <c r="F545" s="56"/>
      <c r="G545" s="56"/>
      <c r="H545" s="56"/>
      <c r="I545" s="56"/>
      <c r="J545" s="20"/>
      <c r="K545" s="20"/>
      <c r="L545" s="20"/>
      <c r="M545" s="19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</row>
    <row r="546" spans="1:52" s="32" customFormat="1" outlineLevel="2">
      <c r="A546" s="39"/>
      <c r="B546" s="188">
        <v>95623</v>
      </c>
      <c r="C546" s="19" t="s">
        <v>235</v>
      </c>
      <c r="D546" s="18" t="s">
        <v>246</v>
      </c>
      <c r="E546" s="56">
        <v>2836.9665336198955</v>
      </c>
      <c r="F546" s="56"/>
      <c r="G546" s="56"/>
      <c r="H546" s="56"/>
      <c r="I546" s="56"/>
      <c r="J546" s="20"/>
      <c r="K546" s="20"/>
      <c r="L546" s="20"/>
      <c r="M546" s="19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</row>
    <row r="547" spans="1:52" s="32" customFormat="1" outlineLevel="2">
      <c r="A547" s="39"/>
      <c r="B547" s="188">
        <v>95548</v>
      </c>
      <c r="C547" s="19" t="s">
        <v>912</v>
      </c>
      <c r="D547" s="18" t="s">
        <v>246</v>
      </c>
      <c r="E547" s="56" t="s">
        <v>913</v>
      </c>
      <c r="F547" s="56"/>
      <c r="G547" s="56"/>
      <c r="H547" s="56"/>
      <c r="I547" s="56"/>
      <c r="J547" s="20"/>
      <c r="K547" s="20"/>
      <c r="L547" s="20"/>
      <c r="M547" s="19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</row>
    <row r="548" spans="1:52" s="32" customFormat="1" outlineLevel="2">
      <c r="A548" s="39"/>
      <c r="B548" s="195">
        <v>131287</v>
      </c>
      <c r="C548" s="155" t="s">
        <v>1098</v>
      </c>
      <c r="D548" s="157" t="s">
        <v>948</v>
      </c>
      <c r="E548" s="177">
        <v>3500</v>
      </c>
      <c r="F548" s="177"/>
      <c r="G548" s="177"/>
      <c r="H548" s="177"/>
      <c r="I548" s="177"/>
      <c r="J548" s="20"/>
      <c r="K548" s="20"/>
      <c r="L548" s="20"/>
      <c r="M548" s="19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</row>
    <row r="549" spans="1:52" s="32" customFormat="1" ht="25.5" outlineLevel="2">
      <c r="A549" s="39"/>
      <c r="B549" s="195">
        <v>121174</v>
      </c>
      <c r="C549" s="19" t="s">
        <v>823</v>
      </c>
      <c r="D549" s="18" t="s">
        <v>246</v>
      </c>
      <c r="E549" s="56" t="s">
        <v>822</v>
      </c>
      <c r="F549" s="56"/>
      <c r="G549" s="56"/>
      <c r="H549" s="56"/>
      <c r="I549" s="56"/>
      <c r="J549" s="56"/>
      <c r="K549" s="20"/>
      <c r="L549" s="20"/>
      <c r="M549" s="19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</row>
    <row r="550" spans="1:52" s="6" customFormat="1" outlineLevel="1">
      <c r="A550" s="39"/>
      <c r="B550" s="707" t="s">
        <v>222</v>
      </c>
      <c r="C550" s="708"/>
      <c r="D550" s="708"/>
      <c r="E550" s="708"/>
      <c r="F550" s="43"/>
      <c r="G550" s="43"/>
      <c r="H550" s="43"/>
      <c r="I550" s="56"/>
      <c r="J550" s="43"/>
      <c r="K550" s="43"/>
      <c r="L550" s="43"/>
      <c r="M550" s="19"/>
    </row>
    <row r="551" spans="1:52" s="32" customFormat="1" outlineLevel="2">
      <c r="A551" s="39"/>
      <c r="B551" s="188"/>
      <c r="C551" s="19" t="s">
        <v>223</v>
      </c>
      <c r="D551" s="18" t="s">
        <v>246</v>
      </c>
      <c r="E551" s="56">
        <v>303.96070003070309</v>
      </c>
      <c r="F551" s="56"/>
      <c r="G551" s="56"/>
      <c r="H551" s="56"/>
      <c r="I551" s="56"/>
      <c r="J551" s="20"/>
      <c r="K551" s="20"/>
      <c r="L551" s="20"/>
      <c r="M551" s="19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</row>
    <row r="552" spans="1:52" s="163" customFormat="1">
      <c r="A552" s="571"/>
      <c r="B552" s="572" t="s">
        <v>266</v>
      </c>
      <c r="C552" s="573"/>
      <c r="D552" s="573"/>
      <c r="E552" s="573"/>
      <c r="F552" s="574"/>
      <c r="G552" s="574"/>
      <c r="H552" s="574"/>
      <c r="I552" s="574"/>
      <c r="J552" s="574"/>
      <c r="K552" s="574"/>
      <c r="L552" s="574"/>
      <c r="M552" s="551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</row>
    <row r="553" spans="1:52" s="26" customFormat="1" outlineLevel="1">
      <c r="A553" s="571"/>
      <c r="B553" s="381">
        <v>135572</v>
      </c>
      <c r="C553" s="382" t="s">
        <v>1175</v>
      </c>
      <c r="D553" s="384" t="s">
        <v>377</v>
      </c>
      <c r="E553" s="428">
        <v>18500</v>
      </c>
      <c r="F553" s="428"/>
      <c r="G553" s="428"/>
      <c r="H553" s="428"/>
      <c r="I553" s="428"/>
      <c r="J553" s="626"/>
      <c r="K553" s="328"/>
      <c r="L553" s="328"/>
      <c r="M553" s="159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</row>
    <row r="554" spans="1:52" s="315" customFormat="1" outlineLevel="1">
      <c r="A554" s="571"/>
      <c r="B554" s="381">
        <v>135573</v>
      </c>
      <c r="C554" s="382" t="s">
        <v>1176</v>
      </c>
      <c r="D554" s="384" t="s">
        <v>377</v>
      </c>
      <c r="E554" s="565">
        <v>24500</v>
      </c>
      <c r="F554" s="565"/>
      <c r="G554" s="565"/>
      <c r="H554" s="565"/>
      <c r="I554" s="565"/>
      <c r="J554" s="627"/>
      <c r="K554" s="177"/>
      <c r="L554" s="177"/>
      <c r="M554" s="176"/>
    </row>
    <row r="555" spans="1:52" s="315" customFormat="1" outlineLevel="1">
      <c r="A555" s="571"/>
      <c r="B555" s="381">
        <v>135576</v>
      </c>
      <c r="C555" s="382" t="s">
        <v>1177</v>
      </c>
      <c r="D555" s="384" t="s">
        <v>377</v>
      </c>
      <c r="E555" s="564">
        <v>16500</v>
      </c>
      <c r="F555" s="564"/>
      <c r="G555" s="564"/>
      <c r="H555" s="564"/>
      <c r="I555" s="564"/>
      <c r="J555" s="627"/>
      <c r="K555" s="177"/>
      <c r="L555" s="177"/>
      <c r="M555" s="237"/>
    </row>
    <row r="556" spans="1:52" s="26" customFormat="1" outlineLevel="1">
      <c r="A556" s="571"/>
      <c r="B556" s="381">
        <v>120041</v>
      </c>
      <c r="C556" s="382" t="s">
        <v>651</v>
      </c>
      <c r="D556" s="384" t="s">
        <v>377</v>
      </c>
      <c r="E556" s="566">
        <v>21000</v>
      </c>
      <c r="F556" s="566"/>
      <c r="G556" s="566"/>
      <c r="H556" s="566"/>
      <c r="I556" s="566"/>
      <c r="J556" s="626"/>
      <c r="K556" s="328"/>
      <c r="L556" s="328"/>
      <c r="M556" s="372"/>
    </row>
    <row r="557" spans="1:52" s="26" customFormat="1" outlineLevel="1">
      <c r="A557" s="571"/>
      <c r="B557" s="381">
        <v>135578</v>
      </c>
      <c r="C557" s="385" t="s">
        <v>1178</v>
      </c>
      <c r="D557" s="384" t="s">
        <v>377</v>
      </c>
      <c r="E557" s="567">
        <v>33000</v>
      </c>
      <c r="F557" s="567"/>
      <c r="G557" s="567"/>
      <c r="H557" s="567"/>
      <c r="I557" s="567"/>
      <c r="J557" s="626"/>
      <c r="K557" s="328"/>
      <c r="L557" s="328"/>
      <c r="M557" s="372"/>
    </row>
    <row r="558" spans="1:52" s="315" customFormat="1" outlineLevel="1">
      <c r="A558" s="571"/>
      <c r="B558" s="381">
        <v>111131</v>
      </c>
      <c r="C558" s="382" t="s">
        <v>451</v>
      </c>
      <c r="D558" s="384" t="s">
        <v>377</v>
      </c>
      <c r="E558" s="568">
        <v>15200</v>
      </c>
      <c r="F558" s="568"/>
      <c r="G558" s="568"/>
      <c r="H558" s="568"/>
      <c r="I558" s="568"/>
      <c r="J558" s="627"/>
      <c r="K558" s="177"/>
      <c r="L558" s="177"/>
      <c r="M558" s="231"/>
    </row>
    <row r="559" spans="1:52" s="26" customFormat="1" outlineLevel="1">
      <c r="A559" s="571"/>
      <c r="B559" s="381">
        <v>123090</v>
      </c>
      <c r="C559" s="382" t="s">
        <v>821</v>
      </c>
      <c r="D559" s="384" t="s">
        <v>377</v>
      </c>
      <c r="E559" s="569">
        <v>26000</v>
      </c>
      <c r="F559" s="569"/>
      <c r="G559" s="569"/>
      <c r="H559" s="569"/>
      <c r="I559" s="569"/>
      <c r="J559" s="626"/>
      <c r="K559" s="328"/>
      <c r="L559" s="328"/>
      <c r="M559" s="372"/>
    </row>
    <row r="560" spans="1:52" s="26" customFormat="1" outlineLevel="1">
      <c r="A560" s="571"/>
      <c r="B560" s="381">
        <v>135579</v>
      </c>
      <c r="C560" s="382" t="s">
        <v>1179</v>
      </c>
      <c r="D560" s="384" t="s">
        <v>377</v>
      </c>
      <c r="E560" s="570">
        <v>31000</v>
      </c>
      <c r="F560" s="570"/>
      <c r="G560" s="570"/>
      <c r="H560" s="570"/>
      <c r="I560" s="570"/>
      <c r="J560" s="628"/>
      <c r="K560" s="98"/>
      <c r="L560" s="98"/>
      <c r="M560" s="399"/>
    </row>
    <row r="561" spans="1:29" s="26" customFormat="1" outlineLevel="1">
      <c r="A561" s="571"/>
      <c r="B561" s="381">
        <v>135553</v>
      </c>
      <c r="C561" s="382" t="s">
        <v>1174</v>
      </c>
      <c r="D561" s="384" t="s">
        <v>377</v>
      </c>
      <c r="E561" s="570">
        <v>26000</v>
      </c>
      <c r="F561" s="570"/>
      <c r="G561" s="570"/>
      <c r="H561" s="570"/>
      <c r="I561" s="570"/>
      <c r="J561" s="628"/>
      <c r="K561" s="98"/>
      <c r="L561" s="98"/>
      <c r="M561" s="399"/>
    </row>
    <row r="562" spans="1:29" s="26" customFormat="1" outlineLevel="1">
      <c r="A562" s="571"/>
      <c r="B562" s="381">
        <v>135105</v>
      </c>
      <c r="C562" s="382" t="s">
        <v>1169</v>
      </c>
      <c r="D562" s="384" t="s">
        <v>377</v>
      </c>
      <c r="E562" s="429">
        <v>37000</v>
      </c>
      <c r="F562" s="429"/>
      <c r="G562" s="429"/>
      <c r="H562" s="429"/>
      <c r="I562" s="429"/>
      <c r="J562" s="628"/>
      <c r="K562" s="98"/>
      <c r="L562" s="98"/>
      <c r="M562" s="399"/>
    </row>
    <row r="563" spans="1:29" s="26" customFormat="1" outlineLevel="1">
      <c r="A563" s="571"/>
      <c r="B563" s="575" t="s">
        <v>215</v>
      </c>
      <c r="C563" s="576"/>
      <c r="D563" s="167"/>
      <c r="E563" s="577"/>
      <c r="F563" s="577"/>
      <c r="G563" s="577"/>
      <c r="H563" s="577"/>
      <c r="I563" s="577"/>
      <c r="J563" s="629"/>
      <c r="K563" s="577"/>
      <c r="L563" s="577"/>
      <c r="M563" s="155"/>
    </row>
    <row r="564" spans="1:29" s="26" customFormat="1" outlineLevel="1">
      <c r="A564" s="571"/>
      <c r="B564" s="381">
        <v>135560</v>
      </c>
      <c r="C564" s="382" t="s">
        <v>1170</v>
      </c>
      <c r="D564" s="384" t="s">
        <v>377</v>
      </c>
      <c r="E564" s="429">
        <v>2500</v>
      </c>
      <c r="F564" s="429"/>
      <c r="G564" s="429"/>
      <c r="H564" s="429"/>
      <c r="I564" s="429"/>
      <c r="J564" s="628"/>
      <c r="K564" s="98"/>
      <c r="L564" s="98"/>
      <c r="M564" s="399"/>
    </row>
    <row r="565" spans="1:29" s="26" customFormat="1" outlineLevel="1">
      <c r="A565" s="571"/>
      <c r="B565" s="381">
        <v>135104</v>
      </c>
      <c r="C565" s="382" t="s">
        <v>1171</v>
      </c>
      <c r="D565" s="384" t="s">
        <v>377</v>
      </c>
      <c r="E565" s="429">
        <v>8500</v>
      </c>
      <c r="F565" s="429"/>
      <c r="G565" s="429"/>
      <c r="H565" s="429"/>
      <c r="I565" s="429"/>
      <c r="J565" s="628"/>
      <c r="K565" s="98"/>
      <c r="L565" s="98"/>
      <c r="M565" s="399"/>
    </row>
    <row r="566" spans="1:29" s="26" customFormat="1" outlineLevel="1">
      <c r="A566" s="571"/>
      <c r="B566" s="381">
        <v>135546</v>
      </c>
      <c r="C566" s="382" t="s">
        <v>1172</v>
      </c>
      <c r="D566" s="384" t="s">
        <v>377</v>
      </c>
      <c r="E566" s="429">
        <v>2500</v>
      </c>
      <c r="F566" s="429"/>
      <c r="G566" s="429"/>
      <c r="H566" s="429"/>
      <c r="I566" s="429"/>
      <c r="J566" s="628"/>
      <c r="K566" s="98"/>
      <c r="L566" s="98"/>
      <c r="M566" s="399"/>
    </row>
    <row r="567" spans="1:29" s="26" customFormat="1" outlineLevel="1">
      <c r="A567" s="571"/>
      <c r="B567" s="381">
        <v>135545</v>
      </c>
      <c r="C567" s="382" t="s">
        <v>1173</v>
      </c>
      <c r="D567" s="384" t="s">
        <v>377</v>
      </c>
      <c r="E567" s="429">
        <v>8500</v>
      </c>
      <c r="F567" s="429"/>
      <c r="G567" s="429"/>
      <c r="H567" s="429"/>
      <c r="I567" s="429"/>
      <c r="J567" s="628"/>
      <c r="K567" s="98"/>
      <c r="L567" s="98"/>
      <c r="M567" s="399"/>
    </row>
    <row r="568" spans="1:29" s="26" customFormat="1" outlineLevel="1">
      <c r="A568" s="571"/>
      <c r="B568" s="366">
        <v>108319</v>
      </c>
      <c r="C568" s="159" t="s">
        <v>216</v>
      </c>
      <c r="D568" s="157" t="s">
        <v>377</v>
      </c>
      <c r="E568" s="338">
        <v>4300</v>
      </c>
      <c r="F568" s="338"/>
      <c r="G568" s="339"/>
      <c r="H568" s="338"/>
      <c r="I568" s="338"/>
      <c r="J568" s="626"/>
      <c r="K568" s="328"/>
      <c r="L568" s="328"/>
      <c r="M568" s="159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</row>
    <row r="569" spans="1:29" s="26" customFormat="1" outlineLevel="1">
      <c r="A569" s="571"/>
      <c r="B569" s="366">
        <v>121759</v>
      </c>
      <c r="C569" s="159" t="s">
        <v>29</v>
      </c>
      <c r="D569" s="157" t="s">
        <v>377</v>
      </c>
      <c r="E569" s="338">
        <v>5500</v>
      </c>
      <c r="F569" s="338"/>
      <c r="G569" s="339"/>
      <c r="H569" s="338"/>
      <c r="I569" s="338"/>
      <c r="J569" s="626"/>
      <c r="K569" s="328"/>
      <c r="L569" s="328"/>
      <c r="M569" s="159"/>
    </row>
    <row r="570" spans="1:29" s="26" customFormat="1" outlineLevel="1">
      <c r="A570" s="571"/>
      <c r="B570" s="544" t="s">
        <v>657</v>
      </c>
      <c r="C570" s="249" t="s">
        <v>512</v>
      </c>
      <c r="D570" s="157" t="s">
        <v>377</v>
      </c>
      <c r="E570" s="338">
        <v>3500</v>
      </c>
      <c r="F570" s="338"/>
      <c r="G570" s="339"/>
      <c r="H570" s="338"/>
      <c r="I570" s="338"/>
      <c r="J570" s="626"/>
      <c r="K570" s="328"/>
      <c r="L570" s="328"/>
      <c r="M570" s="159"/>
    </row>
    <row r="571" spans="1:29" s="26" customFormat="1" outlineLevel="1">
      <c r="A571" s="571"/>
      <c r="B571" s="544" t="s">
        <v>658</v>
      </c>
      <c r="C571" s="249" t="s">
        <v>513</v>
      </c>
      <c r="D571" s="157" t="s">
        <v>377</v>
      </c>
      <c r="E571" s="338">
        <v>3500</v>
      </c>
      <c r="F571" s="338"/>
      <c r="G571" s="339"/>
      <c r="H571" s="338"/>
      <c r="I571" s="338"/>
      <c r="J571" s="626"/>
      <c r="K571" s="328"/>
      <c r="L571" s="328"/>
      <c r="M571" s="159"/>
    </row>
    <row r="572" spans="1:29" s="26" customFormat="1" outlineLevel="1">
      <c r="A572" s="571"/>
      <c r="B572" s="544"/>
      <c r="C572" s="249" t="s">
        <v>949</v>
      </c>
      <c r="D572" s="157" t="s">
        <v>377</v>
      </c>
      <c r="E572" s="338">
        <v>3000</v>
      </c>
      <c r="F572" s="338"/>
      <c r="G572" s="339"/>
      <c r="H572" s="338"/>
      <c r="I572" s="338"/>
      <c r="J572" s="626"/>
      <c r="K572" s="328"/>
      <c r="L572" s="328"/>
      <c r="M572" s="159"/>
    </row>
    <row r="573" spans="1:29" s="26" customFormat="1" outlineLevel="1">
      <c r="A573" s="571"/>
      <c r="B573" s="366">
        <v>85432</v>
      </c>
      <c r="C573" s="159" t="s">
        <v>217</v>
      </c>
      <c r="D573" s="157" t="s">
        <v>377</v>
      </c>
      <c r="E573" s="338">
        <v>2000</v>
      </c>
      <c r="F573" s="338"/>
      <c r="G573" s="339"/>
      <c r="H573" s="338"/>
      <c r="I573" s="338"/>
      <c r="J573" s="626"/>
      <c r="K573" s="328"/>
      <c r="L573" s="328"/>
      <c r="M573" s="159"/>
    </row>
    <row r="574" spans="1:29" s="26" customFormat="1" outlineLevel="1">
      <c r="A574" s="571"/>
      <c r="B574" s="366">
        <v>111130</v>
      </c>
      <c r="C574" s="159" t="s">
        <v>269</v>
      </c>
      <c r="D574" s="157" t="s">
        <v>377</v>
      </c>
      <c r="E574" s="338">
        <v>2000</v>
      </c>
      <c r="F574" s="338"/>
      <c r="G574" s="339"/>
      <c r="H574" s="338"/>
      <c r="I574" s="338"/>
      <c r="J574" s="626"/>
      <c r="K574" s="328"/>
      <c r="L574" s="328"/>
      <c r="M574" s="159"/>
    </row>
    <row r="575" spans="1:29" s="26" customFormat="1" outlineLevel="1">
      <c r="A575" s="571"/>
      <c r="B575" s="366">
        <v>903701</v>
      </c>
      <c r="C575" s="159" t="s">
        <v>1099</v>
      </c>
      <c r="D575" s="157" t="s">
        <v>377</v>
      </c>
      <c r="E575" s="338">
        <v>2000</v>
      </c>
      <c r="F575" s="338"/>
      <c r="G575" s="339"/>
      <c r="H575" s="338"/>
      <c r="I575" s="338"/>
      <c r="J575" s="626"/>
      <c r="K575" s="328"/>
      <c r="L575" s="328"/>
      <c r="M575" s="155"/>
    </row>
    <row r="576" spans="1:29" s="26" customFormat="1" outlineLevel="1">
      <c r="A576" s="571"/>
      <c r="B576" s="366">
        <v>107899</v>
      </c>
      <c r="C576" s="159" t="s">
        <v>268</v>
      </c>
      <c r="D576" s="157" t="s">
        <v>377</v>
      </c>
      <c r="E576" s="338">
        <v>2000</v>
      </c>
      <c r="F576" s="338"/>
      <c r="G576" s="339"/>
      <c r="H576" s="338"/>
      <c r="I576" s="338"/>
      <c r="J576" s="626"/>
      <c r="K576" s="328"/>
      <c r="L576" s="328"/>
      <c r="M576" s="155"/>
    </row>
    <row r="577" spans="1:29" s="578" customFormat="1">
      <c r="A577" s="571"/>
      <c r="B577" s="572" t="s">
        <v>267</v>
      </c>
      <c r="C577" s="573"/>
      <c r="D577" s="209"/>
      <c r="E577" s="209"/>
      <c r="F577" s="328"/>
      <c r="G577" s="209"/>
      <c r="H577" s="328"/>
      <c r="I577" s="328"/>
      <c r="J577" s="626"/>
      <c r="K577" s="328"/>
      <c r="L577" s="328"/>
      <c r="M577" s="155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spans="1:29" s="27" customFormat="1" outlineLevel="1">
      <c r="A578" s="571"/>
      <c r="B578" s="386" t="s">
        <v>766</v>
      </c>
      <c r="C578" s="387" t="s">
        <v>767</v>
      </c>
      <c r="D578" s="383" t="s">
        <v>377</v>
      </c>
      <c r="E578" s="207">
        <v>14500</v>
      </c>
      <c r="F578" s="207"/>
      <c r="G578" s="208"/>
      <c r="H578" s="207"/>
      <c r="I578" s="207"/>
      <c r="J578" s="626"/>
      <c r="K578" s="328"/>
      <c r="L578" s="328"/>
      <c r="M578" s="155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spans="1:29" s="27" customFormat="1" outlineLevel="1">
      <c r="A579" s="571"/>
      <c r="B579" s="386">
        <v>125972</v>
      </c>
      <c r="C579" s="579" t="s">
        <v>667</v>
      </c>
      <c r="D579" s="383" t="s">
        <v>377</v>
      </c>
      <c r="E579" s="207">
        <v>13000</v>
      </c>
      <c r="F579" s="207"/>
      <c r="G579" s="208"/>
      <c r="H579" s="207"/>
      <c r="I579" s="207"/>
      <c r="J579" s="626"/>
      <c r="K579" s="328"/>
      <c r="L579" s="328"/>
      <c r="M579" s="155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spans="1:29" s="578" customFormat="1">
      <c r="A580" s="571"/>
      <c r="B580" s="572" t="s">
        <v>418</v>
      </c>
      <c r="C580" s="573"/>
      <c r="D580" s="209"/>
      <c r="E580" s="209"/>
      <c r="F580" s="328"/>
      <c r="G580" s="209"/>
      <c r="H580" s="328"/>
      <c r="I580" s="328"/>
      <c r="J580" s="626"/>
      <c r="K580" s="328"/>
      <c r="L580" s="328"/>
      <c r="M580" s="155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spans="1:29" s="27" customFormat="1" outlineLevel="1">
      <c r="A581" s="571"/>
      <c r="B581" s="580" t="s">
        <v>1100</v>
      </c>
      <c r="C581" s="407" t="s">
        <v>1101</v>
      </c>
      <c r="D581" s="157" t="s">
        <v>377</v>
      </c>
      <c r="E581" s="430">
        <v>23000</v>
      </c>
      <c r="F581" s="430"/>
      <c r="G581" s="430"/>
      <c r="H581" s="430"/>
      <c r="I581" s="430"/>
      <c r="J581" s="626"/>
      <c r="K581" s="328"/>
      <c r="L581" s="328"/>
      <c r="M581" s="155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spans="1:29" s="27" customFormat="1" outlineLevel="1">
      <c r="A582" s="571"/>
      <c r="B582" s="581">
        <v>112631</v>
      </c>
      <c r="C582" s="155" t="s">
        <v>419</v>
      </c>
      <c r="D582" s="157" t="s">
        <v>246</v>
      </c>
      <c r="E582" s="328">
        <v>400</v>
      </c>
      <c r="F582" s="328"/>
      <c r="G582" s="209"/>
      <c r="H582" s="328"/>
      <c r="I582" s="328"/>
      <c r="J582" s="626"/>
      <c r="K582" s="328"/>
      <c r="L582" s="328"/>
      <c r="M582" s="155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spans="1:29" s="27" customFormat="1" outlineLevel="1">
      <c r="A583" s="571"/>
      <c r="B583" s="581">
        <v>3001</v>
      </c>
      <c r="C583" s="155" t="s">
        <v>659</v>
      </c>
      <c r="D583" s="157" t="s">
        <v>377</v>
      </c>
      <c r="E583" s="328">
        <v>14000</v>
      </c>
      <c r="F583" s="328"/>
      <c r="G583" s="209"/>
      <c r="H583" s="328"/>
      <c r="I583" s="328"/>
      <c r="J583" s="626"/>
      <c r="K583" s="328"/>
      <c r="L583" s="328"/>
      <c r="M583" s="155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spans="1:29" s="315" customFormat="1" outlineLevel="1">
      <c r="A584" s="571"/>
      <c r="B584" s="756" t="s">
        <v>652</v>
      </c>
      <c r="C584" s="757"/>
      <c r="D584" s="175"/>
      <c r="E584" s="177"/>
      <c r="F584" s="177"/>
      <c r="G584" s="277"/>
      <c r="H584" s="177"/>
      <c r="I584" s="177"/>
      <c r="J584" s="627"/>
      <c r="K584" s="177"/>
      <c r="L584" s="177"/>
      <c r="M584" s="17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spans="1:29" s="27" customFormat="1" outlineLevel="1">
      <c r="A585" s="571"/>
      <c r="B585" s="581">
        <v>229</v>
      </c>
      <c r="C585" s="155" t="s">
        <v>653</v>
      </c>
      <c r="D585" s="157" t="s">
        <v>377</v>
      </c>
      <c r="E585" s="328">
        <v>3000</v>
      </c>
      <c r="F585" s="328"/>
      <c r="G585" s="209"/>
      <c r="H585" s="328"/>
      <c r="I585" s="328"/>
      <c r="J585" s="626"/>
      <c r="K585" s="328"/>
      <c r="L585" s="328"/>
      <c r="M585" s="155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spans="1:29" s="27" customFormat="1" outlineLevel="1">
      <c r="A586" s="571"/>
      <c r="B586" s="581">
        <v>123554</v>
      </c>
      <c r="C586" s="155" t="s">
        <v>654</v>
      </c>
      <c r="D586" s="157" t="s">
        <v>377</v>
      </c>
      <c r="E586" s="328">
        <v>4000</v>
      </c>
      <c r="F586" s="328"/>
      <c r="G586" s="209"/>
      <c r="H586" s="328"/>
      <c r="I586" s="328"/>
      <c r="J586" s="626"/>
      <c r="K586" s="328"/>
      <c r="L586" s="328"/>
      <c r="M586" s="155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spans="1:29" s="27" customFormat="1" outlineLevel="1">
      <c r="A587" s="571"/>
      <c r="B587" s="581">
        <v>123030</v>
      </c>
      <c r="C587" s="155" t="s">
        <v>655</v>
      </c>
      <c r="D587" s="157" t="s">
        <v>377</v>
      </c>
      <c r="E587" s="328">
        <v>6000</v>
      </c>
      <c r="F587" s="328"/>
      <c r="G587" s="209"/>
      <c r="H587" s="328"/>
      <c r="I587" s="328"/>
      <c r="J587" s="626"/>
      <c r="K587" s="328"/>
      <c r="L587" s="328"/>
      <c r="M587" s="155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</row>
    <row r="588" spans="1:29" s="315" customFormat="1" outlineLevel="1">
      <c r="A588" s="571"/>
      <c r="B588" s="754" t="s">
        <v>656</v>
      </c>
      <c r="C588" s="755"/>
      <c r="D588" s="175"/>
      <c r="E588" s="177"/>
      <c r="F588" s="177"/>
      <c r="G588" s="277"/>
      <c r="H588" s="177"/>
      <c r="I588" s="177"/>
      <c r="J588" s="627"/>
      <c r="K588" s="177"/>
      <c r="L588" s="177"/>
      <c r="M588" s="176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</row>
    <row r="589" spans="1:29" s="27" customFormat="1" outlineLevel="1">
      <c r="A589" s="571"/>
      <c r="B589" s="581">
        <v>3001</v>
      </c>
      <c r="C589" s="155" t="s">
        <v>659</v>
      </c>
      <c r="D589" s="157" t="s">
        <v>377</v>
      </c>
      <c r="E589" s="328">
        <v>14000</v>
      </c>
      <c r="F589" s="328"/>
      <c r="G589" s="209"/>
      <c r="H589" s="328"/>
      <c r="I589" s="328"/>
      <c r="J589" s="626"/>
      <c r="K589" s="328"/>
      <c r="L589" s="328"/>
      <c r="M589" s="155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spans="1:29" s="27" customFormat="1" outlineLevel="1">
      <c r="A590" s="571"/>
      <c r="B590" s="386">
        <v>129133</v>
      </c>
      <c r="C590" s="387" t="s">
        <v>947</v>
      </c>
      <c r="D590" s="383" t="s">
        <v>948</v>
      </c>
      <c r="E590" s="207">
        <v>450</v>
      </c>
      <c r="F590" s="207"/>
      <c r="G590" s="208"/>
      <c r="H590" s="207"/>
      <c r="I590" s="207"/>
      <c r="J590" s="626"/>
      <c r="K590" s="328"/>
      <c r="L590" s="328"/>
      <c r="M590" s="155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</row>
    <row r="591" spans="1:29" s="165" customFormat="1" ht="18">
      <c r="A591" s="571"/>
      <c r="B591" s="455" t="s">
        <v>312</v>
      </c>
      <c r="D591" s="215"/>
      <c r="E591" s="577"/>
      <c r="F591" s="577"/>
      <c r="G591" s="577"/>
      <c r="H591" s="577"/>
      <c r="I591" s="577"/>
      <c r="J591" s="584"/>
      <c r="K591" s="582"/>
      <c r="L591" s="582"/>
      <c r="M591" s="155"/>
    </row>
    <row r="592" spans="1:29" s="165" customFormat="1">
      <c r="A592" s="571"/>
      <c r="B592" s="583" t="s">
        <v>1003</v>
      </c>
      <c r="C592" s="159"/>
      <c r="D592" s="425"/>
      <c r="E592" s="209"/>
      <c r="F592" s="209"/>
      <c r="G592" s="209"/>
      <c r="H592" s="209"/>
      <c r="I592" s="328"/>
      <c r="J592" s="584"/>
      <c r="K592" s="582"/>
      <c r="L592" s="582"/>
      <c r="M592" s="155"/>
    </row>
    <row r="593" spans="1:13" s="165" customFormat="1">
      <c r="A593" s="571"/>
      <c r="B593" s="366">
        <v>133904</v>
      </c>
      <c r="C593" s="159" t="s">
        <v>1004</v>
      </c>
      <c r="D593" s="425" t="s">
        <v>275</v>
      </c>
      <c r="E593" s="209">
        <v>28</v>
      </c>
      <c r="F593" s="209"/>
      <c r="G593" s="209"/>
      <c r="H593" s="328"/>
      <c r="I593" s="215"/>
      <c r="J593" s="584"/>
      <c r="K593" s="582"/>
      <c r="L593" s="582"/>
      <c r="M593" s="155"/>
    </row>
    <row r="594" spans="1:13" s="165" customFormat="1">
      <c r="A594" s="571"/>
      <c r="B594" s="366"/>
      <c r="C594" s="159" t="s">
        <v>1005</v>
      </c>
      <c r="D594" s="425" t="s">
        <v>275</v>
      </c>
      <c r="E594" s="209">
        <v>62</v>
      </c>
      <c r="F594" s="209"/>
      <c r="G594" s="209"/>
      <c r="H594" s="328"/>
      <c r="I594" s="215"/>
      <c r="J594" s="584"/>
      <c r="K594" s="582"/>
      <c r="L594" s="582"/>
      <c r="M594" s="155"/>
    </row>
    <row r="595" spans="1:13" s="165" customFormat="1">
      <c r="A595" s="571"/>
      <c r="B595" s="366">
        <v>133565</v>
      </c>
      <c r="C595" s="159" t="s">
        <v>1230</v>
      </c>
      <c r="D595" s="425" t="s">
        <v>275</v>
      </c>
      <c r="E595" s="209">
        <v>78</v>
      </c>
      <c r="F595" s="209"/>
      <c r="G595" s="209"/>
      <c r="H595" s="328"/>
      <c r="I595" s="215"/>
      <c r="J595" s="584"/>
      <c r="K595" s="582"/>
      <c r="L595" s="582"/>
      <c r="M595" s="155"/>
    </row>
    <row r="596" spans="1:13" s="165" customFormat="1">
      <c r="A596" s="571"/>
      <c r="B596" s="366"/>
      <c r="C596" s="159" t="s">
        <v>1231</v>
      </c>
      <c r="D596" s="425" t="s">
        <v>275</v>
      </c>
      <c r="E596" s="209">
        <v>78</v>
      </c>
      <c r="F596" s="209"/>
      <c r="G596" s="209"/>
      <c r="H596" s="328"/>
      <c r="I596" s="215"/>
      <c r="J596" s="584"/>
      <c r="K596" s="582"/>
      <c r="L596" s="582"/>
      <c r="M596" s="155"/>
    </row>
    <row r="597" spans="1:13" s="165" customFormat="1">
      <c r="A597" s="571"/>
      <c r="B597" s="366"/>
      <c r="C597" s="159" t="s">
        <v>1025</v>
      </c>
      <c r="D597" s="425" t="s">
        <v>275</v>
      </c>
      <c r="E597" s="209">
        <v>127</v>
      </c>
      <c r="F597" s="209"/>
      <c r="G597" s="209"/>
      <c r="H597" s="328"/>
      <c r="I597" s="215"/>
      <c r="J597" s="584"/>
      <c r="K597" s="582"/>
      <c r="L597" s="582"/>
      <c r="M597" s="155"/>
    </row>
    <row r="598" spans="1:13" s="165" customFormat="1">
      <c r="A598" s="571"/>
      <c r="B598" s="366"/>
      <c r="C598" s="400" t="s">
        <v>1028</v>
      </c>
      <c r="D598" s="492" t="s">
        <v>275</v>
      </c>
      <c r="E598" s="585">
        <v>138</v>
      </c>
      <c r="F598" s="585"/>
      <c r="G598" s="585"/>
      <c r="H598" s="586"/>
      <c r="I598" s="215"/>
      <c r="J598" s="584"/>
      <c r="K598" s="582"/>
      <c r="L598" s="582"/>
      <c r="M598" s="155"/>
    </row>
    <row r="599" spans="1:13" s="165" customFormat="1">
      <c r="A599" s="571"/>
      <c r="B599" s="366"/>
      <c r="C599" s="159" t="s">
        <v>1026</v>
      </c>
      <c r="D599" s="425" t="s">
        <v>275</v>
      </c>
      <c r="E599" s="209">
        <v>163</v>
      </c>
      <c r="F599" s="209"/>
      <c r="G599" s="209"/>
      <c r="H599" s="328"/>
      <c r="I599" s="215"/>
      <c r="J599" s="584"/>
      <c r="K599" s="582"/>
      <c r="L599" s="582"/>
      <c r="M599" s="155"/>
    </row>
    <row r="600" spans="1:13" s="165" customFormat="1">
      <c r="A600" s="571"/>
      <c r="B600" s="366">
        <v>134281</v>
      </c>
      <c r="C600" s="159" t="s">
        <v>1006</v>
      </c>
      <c r="D600" s="425" t="s">
        <v>275</v>
      </c>
      <c r="E600" s="209">
        <v>177</v>
      </c>
      <c r="F600" s="209"/>
      <c r="G600" s="209"/>
      <c r="H600" s="328"/>
      <c r="I600" s="215"/>
      <c r="J600" s="584"/>
      <c r="K600" s="582"/>
      <c r="L600" s="582"/>
      <c r="M600" s="155"/>
    </row>
    <row r="601" spans="1:13" s="165" customFormat="1">
      <c r="A601" s="571"/>
      <c r="B601" s="366"/>
      <c r="C601" s="159" t="s">
        <v>1007</v>
      </c>
      <c r="D601" s="425" t="s">
        <v>275</v>
      </c>
      <c r="E601" s="209">
        <v>210</v>
      </c>
      <c r="F601" s="209"/>
      <c r="G601" s="209"/>
      <c r="H601" s="328"/>
      <c r="I601" s="215"/>
      <c r="J601" s="584"/>
      <c r="K601" s="582"/>
      <c r="L601" s="582"/>
      <c r="M601" s="155"/>
    </row>
    <row r="602" spans="1:13" s="165" customFormat="1">
      <c r="A602" s="571"/>
      <c r="B602" s="366"/>
      <c r="C602" s="159" t="s">
        <v>1229</v>
      </c>
      <c r="D602" s="425" t="s">
        <v>275</v>
      </c>
      <c r="E602" s="209">
        <v>381</v>
      </c>
      <c r="F602" s="209"/>
      <c r="G602" s="209"/>
      <c r="H602" s="328"/>
      <c r="I602" s="215"/>
      <c r="J602" s="584"/>
      <c r="K602" s="582"/>
      <c r="L602" s="582"/>
      <c r="M602" s="155"/>
    </row>
    <row r="603" spans="1:13" s="165" customFormat="1">
      <c r="A603" s="571"/>
      <c r="B603" s="366"/>
      <c r="C603" s="159" t="s">
        <v>1027</v>
      </c>
      <c r="D603" s="425" t="s">
        <v>275</v>
      </c>
      <c r="E603" s="209">
        <v>512</v>
      </c>
      <c r="F603" s="209"/>
      <c r="G603" s="209"/>
      <c r="H603" s="328"/>
      <c r="I603" s="215"/>
      <c r="J603" s="584"/>
      <c r="K603" s="582"/>
      <c r="L603" s="582"/>
      <c r="M603" s="155"/>
    </row>
    <row r="604" spans="1:13" s="165" customFormat="1">
      <c r="A604" s="571"/>
      <c r="B604" s="495"/>
      <c r="C604" s="496" t="s">
        <v>1111</v>
      </c>
      <c r="D604" s="497" t="s">
        <v>275</v>
      </c>
      <c r="E604" s="497" t="s">
        <v>1112</v>
      </c>
      <c r="F604" s="497"/>
      <c r="G604" s="497"/>
      <c r="H604" s="497"/>
      <c r="I604" s="215"/>
      <c r="J604" s="584"/>
      <c r="K604" s="582"/>
      <c r="L604" s="582"/>
      <c r="M604" s="155"/>
    </row>
    <row r="605" spans="1:13" s="165" customFormat="1">
      <c r="A605" s="571"/>
      <c r="B605" s="495"/>
      <c r="C605" s="496" t="s">
        <v>1109</v>
      </c>
      <c r="D605" s="497" t="s">
        <v>275</v>
      </c>
      <c r="E605" s="497" t="s">
        <v>1110</v>
      </c>
      <c r="F605" s="497"/>
      <c r="G605" s="497"/>
      <c r="H605" s="497"/>
      <c r="I605" s="215"/>
      <c r="J605" s="584"/>
      <c r="K605" s="582"/>
      <c r="L605" s="582"/>
      <c r="M605" s="155"/>
    </row>
    <row r="606" spans="1:13" s="165" customFormat="1">
      <c r="A606" s="571"/>
      <c r="B606" s="495"/>
      <c r="C606" s="496" t="s">
        <v>1107</v>
      </c>
      <c r="D606" s="497" t="s">
        <v>275</v>
      </c>
      <c r="E606" s="497" t="s">
        <v>1108</v>
      </c>
      <c r="F606" s="497"/>
      <c r="G606" s="497"/>
      <c r="H606" s="497"/>
      <c r="I606" s="215"/>
      <c r="J606" s="584"/>
      <c r="K606" s="582"/>
      <c r="L606" s="582"/>
      <c r="M606" s="155"/>
    </row>
    <row r="607" spans="1:13" s="165" customFormat="1">
      <c r="A607" s="571"/>
      <c r="B607" s="494" t="s">
        <v>986</v>
      </c>
      <c r="C607" s="400"/>
      <c r="D607" s="492"/>
      <c r="E607" s="585"/>
      <c r="F607" s="585"/>
      <c r="G607" s="585"/>
      <c r="H607" s="585"/>
      <c r="I607" s="328"/>
      <c r="J607" s="584"/>
      <c r="K607" s="582"/>
      <c r="L607" s="582"/>
      <c r="M607" s="155"/>
    </row>
    <row r="608" spans="1:13" s="165" customFormat="1">
      <c r="A608" s="571"/>
      <c r="B608" s="159"/>
      <c r="C608" s="159" t="s">
        <v>1032</v>
      </c>
      <c r="D608" s="425" t="s">
        <v>926</v>
      </c>
      <c r="E608" s="209">
        <v>2750</v>
      </c>
      <c r="F608" s="209"/>
      <c r="G608" s="209"/>
      <c r="H608" s="328"/>
      <c r="I608" s="215"/>
      <c r="J608" s="584"/>
      <c r="K608" s="582"/>
      <c r="L608" s="582"/>
      <c r="M608" s="155"/>
    </row>
    <row r="609" spans="1:29" s="165" customFormat="1">
      <c r="A609" s="571"/>
      <c r="B609" s="583" t="s">
        <v>1029</v>
      </c>
      <c r="C609" s="159"/>
      <c r="D609" s="425"/>
      <c r="E609" s="209"/>
      <c r="F609" s="209"/>
      <c r="G609" s="209"/>
      <c r="H609" s="209"/>
      <c r="I609" s="328"/>
      <c r="J609" s="584"/>
      <c r="K609" s="582"/>
      <c r="L609" s="582"/>
      <c r="M609" s="155"/>
    </row>
    <row r="610" spans="1:29" s="26" customFormat="1" outlineLevel="1">
      <c r="A610" s="571"/>
      <c r="B610" s="366">
        <v>37357</v>
      </c>
      <c r="C610" s="159" t="s">
        <v>320</v>
      </c>
      <c r="D610" s="425" t="s">
        <v>275</v>
      </c>
      <c r="E610" s="328">
        <v>15</v>
      </c>
      <c r="F610" s="209"/>
      <c r="G610" s="328"/>
      <c r="H610" s="328"/>
      <c r="I610" s="631"/>
      <c r="J610" s="626"/>
      <c r="K610" s="328"/>
      <c r="L610" s="328"/>
      <c r="M610" s="15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</row>
    <row r="611" spans="1:29" s="26" customFormat="1" outlineLevel="1">
      <c r="A611" s="571"/>
      <c r="B611" s="366">
        <v>25366</v>
      </c>
      <c r="C611" s="159" t="s">
        <v>321</v>
      </c>
      <c r="D611" s="425" t="s">
        <v>275</v>
      </c>
      <c r="E611" s="328">
        <v>25</v>
      </c>
      <c r="F611" s="209"/>
      <c r="G611" s="328"/>
      <c r="H611" s="328"/>
      <c r="I611" s="631"/>
      <c r="J611" s="626"/>
      <c r="K611" s="328"/>
      <c r="L611" s="328"/>
      <c r="M611" s="15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</row>
    <row r="612" spans="1:29" s="26" customFormat="1" outlineLevel="1">
      <c r="A612" s="571"/>
      <c r="B612" s="366">
        <v>26948</v>
      </c>
      <c r="C612" s="159" t="s">
        <v>314</v>
      </c>
      <c r="D612" s="425" t="s">
        <v>275</v>
      </c>
      <c r="E612" s="328">
        <v>35</v>
      </c>
      <c r="F612" s="209"/>
      <c r="G612" s="328"/>
      <c r="H612" s="328"/>
      <c r="I612" s="631"/>
      <c r="J612" s="626"/>
      <c r="K612" s="328"/>
      <c r="L612" s="328"/>
      <c r="M612" s="15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</row>
    <row r="613" spans="1:29" s="26" customFormat="1" outlineLevel="1">
      <c r="A613" s="571"/>
      <c r="B613" s="366"/>
      <c r="C613" s="159" t="s">
        <v>1293</v>
      </c>
      <c r="D613" s="425" t="s">
        <v>275</v>
      </c>
      <c r="E613" s="328">
        <v>80</v>
      </c>
      <c r="F613" s="328"/>
      <c r="G613" s="328"/>
      <c r="H613" s="328"/>
      <c r="I613" s="631"/>
      <c r="J613" s="626"/>
      <c r="K613" s="328"/>
      <c r="L613" s="328"/>
      <c r="M613" s="15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</row>
    <row r="614" spans="1:29" s="26" customFormat="1" outlineLevel="1">
      <c r="A614" s="571"/>
      <c r="B614" s="366">
        <v>130110</v>
      </c>
      <c r="C614" s="159" t="s">
        <v>1296</v>
      </c>
      <c r="D614" s="425" t="s">
        <v>275</v>
      </c>
      <c r="E614" s="328">
        <v>75</v>
      </c>
      <c r="F614" s="328"/>
      <c r="G614" s="328"/>
      <c r="H614" s="328"/>
      <c r="I614" s="631"/>
      <c r="J614" s="626"/>
      <c r="K614" s="328"/>
      <c r="L614" s="328"/>
      <c r="M614" s="15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</row>
    <row r="615" spans="1:29" s="26" customFormat="1" outlineLevel="1">
      <c r="A615" s="571"/>
      <c r="B615" s="366"/>
      <c r="C615" s="159" t="s">
        <v>1294</v>
      </c>
      <c r="D615" s="425" t="s">
        <v>275</v>
      </c>
      <c r="E615" s="328">
        <v>100</v>
      </c>
      <c r="F615" s="328"/>
      <c r="G615" s="328"/>
      <c r="H615" s="328"/>
      <c r="I615" s="631"/>
      <c r="J615" s="626"/>
      <c r="K615" s="328"/>
      <c r="L615" s="328"/>
      <c r="M615" s="15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</row>
    <row r="616" spans="1:29" s="26" customFormat="1" outlineLevel="1">
      <c r="A616" s="571"/>
      <c r="B616" s="366"/>
      <c r="C616" s="159" t="s">
        <v>1295</v>
      </c>
      <c r="D616" s="425" t="s">
        <v>275</v>
      </c>
      <c r="E616" s="209">
        <v>115</v>
      </c>
      <c r="F616" s="209"/>
      <c r="G616" s="209"/>
      <c r="H616" s="209"/>
      <c r="I616" s="631"/>
      <c r="J616" s="626"/>
      <c r="K616" s="328"/>
      <c r="L616" s="328"/>
      <c r="M616" s="15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</row>
    <row r="617" spans="1:29" s="26" customFormat="1" outlineLevel="1">
      <c r="A617" s="571"/>
      <c r="B617" s="366">
        <v>54556</v>
      </c>
      <c r="C617" s="159" t="s">
        <v>313</v>
      </c>
      <c r="D617" s="425" t="s">
        <v>275</v>
      </c>
      <c r="E617" s="328">
        <v>150</v>
      </c>
      <c r="F617" s="328"/>
      <c r="G617" s="328"/>
      <c r="H617" s="328"/>
      <c r="I617" s="631"/>
      <c r="J617" s="626"/>
      <c r="K617" s="328"/>
      <c r="L617" s="328"/>
      <c r="M617" s="15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</row>
    <row r="618" spans="1:29" s="26" customFormat="1" outlineLevel="1">
      <c r="A618" s="571"/>
      <c r="B618" s="583" t="s">
        <v>1314</v>
      </c>
      <c r="C618" s="159"/>
      <c r="D618" s="425"/>
      <c r="E618" s="328"/>
      <c r="F618" s="328"/>
      <c r="G618" s="328"/>
      <c r="H618" s="328"/>
      <c r="I618" s="631"/>
      <c r="J618" s="646"/>
      <c r="K618" s="647"/>
      <c r="L618" s="647"/>
      <c r="M618" s="15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</row>
    <row r="619" spans="1:29" s="26" customFormat="1" outlineLevel="1">
      <c r="A619" s="571"/>
      <c r="B619" s="366"/>
      <c r="C619" s="159" t="s">
        <v>1297</v>
      </c>
      <c r="D619" s="425" t="s">
        <v>275</v>
      </c>
      <c r="E619" s="209">
        <v>135</v>
      </c>
      <c r="F619" s="209"/>
      <c r="G619" s="209"/>
      <c r="H619" s="209"/>
      <c r="I619" s="631"/>
      <c r="J619" s="646"/>
      <c r="K619" s="647"/>
      <c r="L619" s="647"/>
      <c r="M619" s="15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</row>
    <row r="620" spans="1:29" s="26" customFormat="1" outlineLevel="1">
      <c r="A620" s="571"/>
      <c r="B620" s="366"/>
      <c r="C620" s="648" t="s">
        <v>1298</v>
      </c>
      <c r="D620" s="425" t="s">
        <v>275</v>
      </c>
      <c r="E620" s="209">
        <v>145</v>
      </c>
      <c r="F620" s="209"/>
      <c r="G620" s="209"/>
      <c r="H620" s="209"/>
      <c r="I620" s="631"/>
      <c r="J620" s="646"/>
      <c r="K620" s="647"/>
      <c r="L620" s="647"/>
      <c r="M620" s="15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</row>
    <row r="621" spans="1:29" s="26" customFormat="1" outlineLevel="1">
      <c r="A621" s="571"/>
      <c r="B621" s="366"/>
      <c r="C621" s="648" t="s">
        <v>1299</v>
      </c>
      <c r="D621" s="425" t="s">
        <v>275</v>
      </c>
      <c r="E621" s="209">
        <v>160</v>
      </c>
      <c r="F621" s="209"/>
      <c r="G621" s="209"/>
      <c r="H621" s="209"/>
      <c r="I621" s="631"/>
      <c r="J621" s="646"/>
      <c r="K621" s="647"/>
      <c r="L621" s="647"/>
      <c r="M621" s="15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</row>
    <row r="622" spans="1:29" s="26" customFormat="1" outlineLevel="1">
      <c r="A622" s="571"/>
      <c r="B622" s="366"/>
      <c r="C622" s="649" t="s">
        <v>1300</v>
      </c>
      <c r="D622" s="425" t="s">
        <v>275</v>
      </c>
      <c r="E622" s="209">
        <v>175</v>
      </c>
      <c r="F622" s="209"/>
      <c r="G622" s="209"/>
      <c r="H622" s="209"/>
      <c r="I622" s="631"/>
      <c r="J622" s="646"/>
      <c r="K622" s="647"/>
      <c r="L622" s="647"/>
      <c r="M622" s="15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</row>
    <row r="623" spans="1:29" s="165" customFormat="1">
      <c r="A623" s="571"/>
      <c r="B623" s="583" t="s">
        <v>1030</v>
      </c>
      <c r="C623" s="159"/>
      <c r="D623" s="425"/>
      <c r="E623" s="209"/>
      <c r="F623" s="209"/>
      <c r="G623" s="209"/>
      <c r="H623" s="209"/>
      <c r="I623" s="328"/>
      <c r="J623" s="584"/>
      <c r="K623" s="582"/>
      <c r="L623" s="582"/>
      <c r="M623" s="155"/>
    </row>
    <row r="624" spans="1:29" s="26" customFormat="1" outlineLevel="1">
      <c r="A624" s="571"/>
      <c r="B624" s="366">
        <v>62050</v>
      </c>
      <c r="C624" s="159" t="s">
        <v>318</v>
      </c>
      <c r="D624" s="157" t="s">
        <v>246</v>
      </c>
      <c r="E624" s="328">
        <v>15</v>
      </c>
      <c r="F624" s="209"/>
      <c r="G624" s="328"/>
      <c r="H624" s="328"/>
      <c r="I624" s="631"/>
      <c r="J624" s="626"/>
      <c r="K624" s="328"/>
      <c r="L624" s="328"/>
      <c r="M624" s="15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</row>
    <row r="625" spans="1:29" s="26" customFormat="1" outlineLevel="1">
      <c r="A625" s="571"/>
      <c r="B625" s="366">
        <v>62053</v>
      </c>
      <c r="C625" s="159" t="s">
        <v>319</v>
      </c>
      <c r="D625" s="157" t="s">
        <v>246</v>
      </c>
      <c r="E625" s="328">
        <v>18</v>
      </c>
      <c r="F625" s="209"/>
      <c r="G625" s="328"/>
      <c r="H625" s="328"/>
      <c r="I625" s="631"/>
      <c r="J625" s="626"/>
      <c r="K625" s="328"/>
      <c r="L625" s="328"/>
      <c r="M625" s="15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</row>
    <row r="626" spans="1:29" s="26" customFormat="1" outlineLevel="1">
      <c r="A626" s="571"/>
      <c r="B626" s="366">
        <v>94235</v>
      </c>
      <c r="C626" s="159" t="s">
        <v>315</v>
      </c>
      <c r="D626" s="157" t="s">
        <v>246</v>
      </c>
      <c r="E626" s="328">
        <v>25</v>
      </c>
      <c r="F626" s="209"/>
      <c r="G626" s="328"/>
      <c r="H626" s="328"/>
      <c r="I626" s="631"/>
      <c r="J626" s="626"/>
      <c r="K626" s="328"/>
      <c r="L626" s="328"/>
      <c r="M626" s="15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</row>
    <row r="627" spans="1:29" s="26" customFormat="1" outlineLevel="1">
      <c r="A627" s="571"/>
      <c r="B627" s="366">
        <v>90180</v>
      </c>
      <c r="C627" s="159" t="s">
        <v>316</v>
      </c>
      <c r="D627" s="157" t="s">
        <v>246</v>
      </c>
      <c r="E627" s="328">
        <v>30</v>
      </c>
      <c r="F627" s="209"/>
      <c r="G627" s="328"/>
      <c r="H627" s="328"/>
      <c r="I627" s="631"/>
      <c r="J627" s="626"/>
      <c r="K627" s="328"/>
      <c r="L627" s="328"/>
      <c r="M627" s="15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</row>
    <row r="628" spans="1:29" s="26" customFormat="1" outlineLevel="1">
      <c r="A628" s="571"/>
      <c r="B628" s="366">
        <v>98186</v>
      </c>
      <c r="C628" s="159" t="s">
        <v>317</v>
      </c>
      <c r="D628" s="157" t="s">
        <v>246</v>
      </c>
      <c r="E628" s="328">
        <v>34</v>
      </c>
      <c r="F628" s="209"/>
      <c r="G628" s="328"/>
      <c r="H628" s="328"/>
      <c r="I628" s="631"/>
      <c r="J628" s="626"/>
      <c r="K628" s="328"/>
      <c r="L628" s="328"/>
      <c r="M628" s="15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</row>
    <row r="629" spans="1:29" s="165" customFormat="1">
      <c r="A629" s="571"/>
      <c r="B629" s="583" t="s">
        <v>1031</v>
      </c>
      <c r="C629" s="159"/>
      <c r="D629" s="425"/>
      <c r="E629" s="209"/>
      <c r="F629" s="209"/>
      <c r="G629" s="209"/>
      <c r="H629" s="209"/>
      <c r="I629" s="328"/>
      <c r="J629" s="584"/>
      <c r="K629" s="582"/>
      <c r="L629" s="582"/>
      <c r="M629" s="155"/>
    </row>
    <row r="630" spans="1:29" s="26" customFormat="1" outlineLevel="1">
      <c r="A630" s="571"/>
      <c r="B630" s="366">
        <v>81288</v>
      </c>
      <c r="C630" s="159" t="s">
        <v>386</v>
      </c>
      <c r="D630" s="157" t="s">
        <v>246</v>
      </c>
      <c r="E630" s="328">
        <v>120</v>
      </c>
      <c r="F630" s="209"/>
      <c r="G630" s="328"/>
      <c r="H630" s="328"/>
      <c r="I630" s="631"/>
      <c r="J630" s="626"/>
      <c r="K630" s="328"/>
      <c r="L630" s="328"/>
      <c r="M630" s="15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</row>
    <row r="631" spans="1:29" s="26" customFormat="1" outlineLevel="1">
      <c r="A631" s="571"/>
      <c r="B631" s="366">
        <v>81289</v>
      </c>
      <c r="C631" s="159" t="s">
        <v>387</v>
      </c>
      <c r="D631" s="157" t="s">
        <v>246</v>
      </c>
      <c r="E631" s="328">
        <v>265</v>
      </c>
      <c r="F631" s="209"/>
      <c r="G631" s="328"/>
      <c r="H631" s="328"/>
      <c r="I631" s="631"/>
      <c r="J631" s="626"/>
      <c r="K631" s="328"/>
      <c r="L631" s="328"/>
      <c r="M631" s="15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</row>
    <row r="632" spans="1:29" s="165" customFormat="1" ht="18">
      <c r="A632" s="571"/>
      <c r="B632" s="587" t="s">
        <v>252</v>
      </c>
      <c r="C632" s="215"/>
      <c r="D632" s="63"/>
      <c r="E632" s="63"/>
      <c r="F632" s="215"/>
      <c r="G632" s="215"/>
      <c r="H632" s="215"/>
      <c r="I632" s="215"/>
      <c r="J632" s="630"/>
      <c r="K632" s="215"/>
      <c r="L632" s="215"/>
      <c r="M632" s="155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spans="1:29" s="165" customFormat="1">
      <c r="A633" s="571"/>
      <c r="B633" s="583" t="s">
        <v>1003</v>
      </c>
      <c r="C633" s="159"/>
      <c r="D633" s="157"/>
      <c r="E633" s="328"/>
      <c r="F633" s="328"/>
      <c r="G633" s="209"/>
      <c r="H633" s="328"/>
      <c r="I633" s="328"/>
      <c r="J633" s="630"/>
      <c r="K633" s="215"/>
      <c r="L633" s="215"/>
      <c r="M633" s="155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spans="1:29" s="165" customFormat="1">
      <c r="A634" s="571"/>
      <c r="B634" s="366"/>
      <c r="C634" s="159" t="s">
        <v>1034</v>
      </c>
      <c r="D634" s="157" t="s">
        <v>275</v>
      </c>
      <c r="E634" s="328">
        <v>109</v>
      </c>
      <c r="F634" s="209"/>
      <c r="G634" s="328"/>
      <c r="H634" s="328"/>
      <c r="I634" s="215"/>
      <c r="J634" s="630"/>
      <c r="K634" s="215"/>
      <c r="L634" s="215"/>
      <c r="M634" s="155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spans="1:29" s="165" customFormat="1">
      <c r="A635" s="571"/>
      <c r="B635" s="366"/>
      <c r="C635" s="159" t="s">
        <v>1035</v>
      </c>
      <c r="D635" s="157" t="s">
        <v>275</v>
      </c>
      <c r="E635" s="328">
        <v>117</v>
      </c>
      <c r="F635" s="209"/>
      <c r="G635" s="328"/>
      <c r="H635" s="328"/>
      <c r="I635" s="215"/>
      <c r="J635" s="630"/>
      <c r="K635" s="215"/>
      <c r="L635" s="215"/>
      <c r="M635" s="155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1:29" s="165" customFormat="1">
      <c r="A636" s="571"/>
      <c r="B636" s="366"/>
      <c r="C636" s="159" t="s">
        <v>1036</v>
      </c>
      <c r="D636" s="157" t="s">
        <v>275</v>
      </c>
      <c r="E636" s="328">
        <v>190</v>
      </c>
      <c r="F636" s="209"/>
      <c r="G636" s="328"/>
      <c r="H636" s="328"/>
      <c r="I636" s="215"/>
      <c r="J636" s="630"/>
      <c r="K636" s="215"/>
      <c r="L636" s="215"/>
      <c r="M636" s="155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1:29" s="165" customFormat="1">
      <c r="A637" s="571"/>
      <c r="B637" s="366">
        <v>134261</v>
      </c>
      <c r="C637" s="159" t="s">
        <v>1037</v>
      </c>
      <c r="D637" s="157" t="s">
        <v>275</v>
      </c>
      <c r="E637" s="328">
        <v>201</v>
      </c>
      <c r="F637" s="209"/>
      <c r="G637" s="328"/>
      <c r="H637" s="328"/>
      <c r="I637" s="215"/>
      <c r="J637" s="630"/>
      <c r="K637" s="215"/>
      <c r="L637" s="215"/>
      <c r="M637" s="155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spans="1:29" s="165" customFormat="1">
      <c r="A638" s="571"/>
      <c r="B638" s="366"/>
      <c r="C638" s="159" t="s">
        <v>1039</v>
      </c>
      <c r="D638" s="157" t="s">
        <v>275</v>
      </c>
      <c r="E638" s="328">
        <v>409</v>
      </c>
      <c r="F638" s="209"/>
      <c r="G638" s="328"/>
      <c r="H638" s="328"/>
      <c r="I638" s="215"/>
      <c r="J638" s="630"/>
      <c r="K638" s="215"/>
      <c r="L638" s="215"/>
      <c r="M638" s="155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1:29" s="165" customFormat="1">
      <c r="A639" s="571"/>
      <c r="B639" s="366">
        <v>134262</v>
      </c>
      <c r="C639" s="159" t="s">
        <v>1041</v>
      </c>
      <c r="D639" s="157" t="s">
        <v>275</v>
      </c>
      <c r="E639" s="328">
        <v>435</v>
      </c>
      <c r="F639" s="209"/>
      <c r="G639" s="328"/>
      <c r="H639" s="328"/>
      <c r="I639" s="215"/>
      <c r="J639" s="630"/>
      <c r="K639" s="215"/>
      <c r="L639" s="215"/>
      <c r="M639" s="389" t="s">
        <v>1040</v>
      </c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1:29" s="165" customFormat="1">
      <c r="A640" s="571"/>
      <c r="B640" s="366"/>
      <c r="C640" s="159" t="s">
        <v>1042</v>
      </c>
      <c r="D640" s="157" t="s">
        <v>275</v>
      </c>
      <c r="E640" s="328">
        <v>499</v>
      </c>
      <c r="F640" s="209"/>
      <c r="G640" s="328"/>
      <c r="H640" s="328"/>
      <c r="I640" s="215"/>
      <c r="J640" s="630"/>
      <c r="K640" s="215"/>
      <c r="L640" s="215"/>
      <c r="M640" s="389" t="s">
        <v>1040</v>
      </c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1:29" s="165" customFormat="1">
      <c r="A641" s="571"/>
      <c r="B641" s="366"/>
      <c r="C641" s="159" t="s">
        <v>1038</v>
      </c>
      <c r="D641" s="157" t="s">
        <v>275</v>
      </c>
      <c r="E641" s="328">
        <v>754</v>
      </c>
      <c r="F641" s="209"/>
      <c r="G641" s="328"/>
      <c r="H641" s="328"/>
      <c r="I641" s="215"/>
      <c r="J641" s="630"/>
      <c r="K641" s="215"/>
      <c r="L641" s="215"/>
      <c r="M641" s="389" t="s">
        <v>1040</v>
      </c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spans="1:29" s="165" customFormat="1">
      <c r="A642" s="571"/>
      <c r="B642" s="366"/>
      <c r="C642" s="159" t="s">
        <v>1044</v>
      </c>
      <c r="D642" s="157" t="s">
        <v>275</v>
      </c>
      <c r="E642" s="328">
        <v>1433</v>
      </c>
      <c r="F642" s="209"/>
      <c r="G642" s="328"/>
      <c r="H642" s="328"/>
      <c r="I642" s="215"/>
      <c r="J642" s="630"/>
      <c r="K642" s="215"/>
      <c r="L642" s="215"/>
      <c r="M642" s="389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spans="1:29" s="165" customFormat="1">
      <c r="A643" s="571"/>
      <c r="B643" s="583" t="s">
        <v>1045</v>
      </c>
      <c r="C643" s="159"/>
      <c r="D643" s="157"/>
      <c r="E643" s="328"/>
      <c r="F643" s="328"/>
      <c r="G643" s="209"/>
      <c r="H643" s="328"/>
      <c r="I643" s="328"/>
      <c r="J643" s="630"/>
      <c r="K643" s="215"/>
      <c r="L643" s="215"/>
      <c r="M643" s="389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spans="1:29" s="165" customFormat="1">
      <c r="A644" s="571"/>
      <c r="B644" s="366"/>
      <c r="C644" s="159" t="s">
        <v>1043</v>
      </c>
      <c r="D644" s="157" t="s">
        <v>275</v>
      </c>
      <c r="E644" s="328">
        <v>1194</v>
      </c>
      <c r="F644" s="209"/>
      <c r="G644" s="328"/>
      <c r="H644" s="328"/>
      <c r="I644" s="215"/>
      <c r="J644" s="630"/>
      <c r="K644" s="215"/>
      <c r="L644" s="215"/>
      <c r="M644" s="155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spans="1:29" s="165" customFormat="1">
      <c r="A645" s="571"/>
      <c r="B645" s="583" t="s">
        <v>1046</v>
      </c>
      <c r="C645" s="159"/>
      <c r="D645" s="157"/>
      <c r="E645" s="328"/>
      <c r="F645" s="328"/>
      <c r="G645" s="209"/>
      <c r="H645" s="328"/>
      <c r="I645" s="328"/>
      <c r="J645" s="630"/>
      <c r="K645" s="215"/>
      <c r="L645" s="215"/>
      <c r="M645" s="155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</row>
    <row r="646" spans="1:29" s="26" customFormat="1" outlineLevel="1">
      <c r="A646" s="571"/>
      <c r="B646" s="366">
        <v>62041</v>
      </c>
      <c r="C646" s="159" t="s">
        <v>236</v>
      </c>
      <c r="D646" s="157" t="s">
        <v>246</v>
      </c>
      <c r="E646" s="328">
        <v>390</v>
      </c>
      <c r="F646" s="209"/>
      <c r="G646" s="328"/>
      <c r="H646" s="328"/>
      <c r="I646" s="631"/>
      <c r="J646" s="626"/>
      <c r="K646" s="328"/>
      <c r="L646" s="328"/>
      <c r="M646" s="155"/>
    </row>
    <row r="647" spans="1:29" s="26" customFormat="1" outlineLevel="1">
      <c r="A647" s="571"/>
      <c r="B647" s="366">
        <v>62043</v>
      </c>
      <c r="C647" s="159" t="s">
        <v>253</v>
      </c>
      <c r="D647" s="157" t="s">
        <v>246</v>
      </c>
      <c r="E647" s="328">
        <v>435</v>
      </c>
      <c r="F647" s="209"/>
      <c r="G647" s="328"/>
      <c r="H647" s="328"/>
      <c r="I647" s="631"/>
      <c r="J647" s="626"/>
      <c r="K647" s="328"/>
      <c r="L647" s="328"/>
      <c r="M647" s="15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</row>
    <row r="648" spans="1:29" s="26" customFormat="1" outlineLevel="1">
      <c r="A648" s="571"/>
      <c r="B648" s="366">
        <v>62044</v>
      </c>
      <c r="C648" s="159" t="s">
        <v>237</v>
      </c>
      <c r="D648" s="157" t="s">
        <v>246</v>
      </c>
      <c r="E648" s="328">
        <v>575</v>
      </c>
      <c r="F648" s="209"/>
      <c r="G648" s="328"/>
      <c r="H648" s="328"/>
      <c r="I648" s="631"/>
      <c r="J648" s="626"/>
      <c r="K648" s="328"/>
      <c r="L648" s="328"/>
      <c r="M648" s="155"/>
    </row>
    <row r="649" spans="1:29" s="26" customFormat="1" outlineLevel="1">
      <c r="A649" s="571"/>
      <c r="B649" s="366">
        <v>62048</v>
      </c>
      <c r="C649" s="159" t="s">
        <v>238</v>
      </c>
      <c r="D649" s="157" t="s">
        <v>246</v>
      </c>
      <c r="E649" s="328">
        <v>713</v>
      </c>
      <c r="F649" s="209"/>
      <c r="G649" s="328"/>
      <c r="H649" s="328"/>
      <c r="I649" s="631"/>
      <c r="J649" s="626"/>
      <c r="K649" s="328"/>
      <c r="L649" s="328"/>
      <c r="M649" s="155"/>
    </row>
    <row r="650" spans="1:29" s="165" customFormat="1">
      <c r="A650" s="571"/>
      <c r="B650" s="583" t="s">
        <v>1029</v>
      </c>
      <c r="C650" s="159"/>
      <c r="D650" s="157"/>
      <c r="E650" s="328"/>
      <c r="F650" s="328"/>
      <c r="G650" s="209"/>
      <c r="H650" s="328"/>
      <c r="I650" s="328"/>
      <c r="J650" s="630"/>
      <c r="K650" s="215"/>
      <c r="L650" s="215"/>
      <c r="M650" s="155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spans="1:29" s="165" customFormat="1">
      <c r="A651" s="571"/>
      <c r="B651" s="190"/>
      <c r="C651" s="159" t="s">
        <v>1301</v>
      </c>
      <c r="D651" s="157" t="s">
        <v>275</v>
      </c>
      <c r="E651" s="328">
        <v>90</v>
      </c>
      <c r="F651" s="328"/>
      <c r="G651" s="328"/>
      <c r="H651" s="328"/>
      <c r="I651" s="328"/>
      <c r="J651" s="630"/>
      <c r="K651" s="215"/>
      <c r="L651" s="215"/>
      <c r="M651" s="155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spans="1:29" s="165" customFormat="1">
      <c r="A652" s="571"/>
      <c r="B652" s="366">
        <v>94234</v>
      </c>
      <c r="C652" s="159" t="s">
        <v>308</v>
      </c>
      <c r="D652" s="157" t="s">
        <v>275</v>
      </c>
      <c r="E652" s="328">
        <v>100</v>
      </c>
      <c r="F652" s="328"/>
      <c r="G652" s="328"/>
      <c r="H652" s="328"/>
      <c r="I652" s="328"/>
      <c r="J652" s="630"/>
      <c r="K652" s="215"/>
      <c r="L652" s="215"/>
      <c r="M652" s="155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spans="1:29" s="165" customFormat="1">
      <c r="A653" s="571"/>
      <c r="B653" s="366">
        <v>55700</v>
      </c>
      <c r="C653" s="159" t="s">
        <v>307</v>
      </c>
      <c r="D653" s="157" t="s">
        <v>275</v>
      </c>
      <c r="E653" s="328">
        <v>110</v>
      </c>
      <c r="F653" s="328"/>
      <c r="G653" s="328"/>
      <c r="H653" s="328"/>
      <c r="I653" s="328"/>
      <c r="J653" s="630"/>
      <c r="K653" s="215"/>
      <c r="L653" s="215"/>
      <c r="M653" s="155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spans="1:29" s="165" customFormat="1">
      <c r="A654" s="571"/>
      <c r="B654" s="190"/>
      <c r="C654" s="159" t="s">
        <v>1302</v>
      </c>
      <c r="D654" s="157" t="s">
        <v>275</v>
      </c>
      <c r="E654" s="328">
        <v>135</v>
      </c>
      <c r="F654" s="328"/>
      <c r="G654" s="328"/>
      <c r="H654" s="328"/>
      <c r="I654" s="328"/>
      <c r="J654" s="630"/>
      <c r="K654" s="215"/>
      <c r="L654" s="215"/>
      <c r="M654" s="155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spans="1:29" s="165" customFormat="1">
      <c r="A655" s="571"/>
      <c r="B655" s="190"/>
      <c r="C655" s="159" t="s">
        <v>1303</v>
      </c>
      <c r="D655" s="157" t="s">
        <v>275</v>
      </c>
      <c r="E655" s="328">
        <v>170</v>
      </c>
      <c r="F655" s="328"/>
      <c r="G655" s="328"/>
      <c r="H655" s="328"/>
      <c r="I655" s="328"/>
      <c r="J655" s="630"/>
      <c r="K655" s="215"/>
      <c r="L655" s="215"/>
      <c r="M655" s="155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spans="1:29" s="165" customFormat="1">
      <c r="A656" s="571"/>
      <c r="B656" s="190"/>
      <c r="C656" s="159" t="s">
        <v>1304</v>
      </c>
      <c r="D656" s="157" t="s">
        <v>275</v>
      </c>
      <c r="E656" s="328">
        <v>250</v>
      </c>
      <c r="F656" s="328"/>
      <c r="G656" s="328"/>
      <c r="H656" s="328"/>
      <c r="I656" s="328"/>
      <c r="J656" s="630"/>
      <c r="K656" s="215"/>
      <c r="L656" s="215"/>
      <c r="M656" s="155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spans="1:29" s="26" customFormat="1" outlineLevel="1">
      <c r="A657" s="571"/>
      <c r="B657" s="190"/>
      <c r="C657" s="159" t="s">
        <v>1305</v>
      </c>
      <c r="D657" s="157" t="s">
        <v>275</v>
      </c>
      <c r="E657" s="328">
        <v>265</v>
      </c>
      <c r="F657" s="328"/>
      <c r="G657" s="328"/>
      <c r="H657" s="328"/>
      <c r="I657" s="631"/>
      <c r="J657" s="626"/>
      <c r="K657" s="328"/>
      <c r="L657" s="328"/>
      <c r="M657" s="155"/>
    </row>
    <row r="658" spans="1:29" s="26" customFormat="1" outlineLevel="1">
      <c r="A658" s="571"/>
      <c r="B658" s="190"/>
      <c r="C658" s="159" t="s">
        <v>1306</v>
      </c>
      <c r="D658" s="157" t="s">
        <v>275</v>
      </c>
      <c r="E658" s="328">
        <v>340</v>
      </c>
      <c r="F658" s="328"/>
      <c r="G658" s="328"/>
      <c r="H658" s="328"/>
      <c r="I658" s="631"/>
      <c r="J658" s="626"/>
      <c r="K658" s="328"/>
      <c r="L658" s="328"/>
      <c r="M658" s="155"/>
    </row>
    <row r="659" spans="1:29" s="165" customFormat="1">
      <c r="A659" s="571"/>
      <c r="B659" s="583" t="s">
        <v>1031</v>
      </c>
      <c r="C659" s="159"/>
      <c r="D659" s="157"/>
      <c r="E659" s="328"/>
      <c r="F659" s="328"/>
      <c r="G659" s="209"/>
      <c r="H659" s="328"/>
      <c r="I659" s="328"/>
      <c r="J659" s="630"/>
      <c r="K659" s="215"/>
      <c r="L659" s="215"/>
      <c r="M659" s="155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</row>
    <row r="660" spans="1:29" s="26" customFormat="1" outlineLevel="1">
      <c r="A660" s="571"/>
      <c r="B660" s="366">
        <v>81290</v>
      </c>
      <c r="C660" s="159" t="s">
        <v>309</v>
      </c>
      <c r="D660" s="157" t="s">
        <v>246</v>
      </c>
      <c r="E660" s="328">
        <v>164</v>
      </c>
      <c r="F660" s="209"/>
      <c r="G660" s="328"/>
      <c r="H660" s="328"/>
      <c r="I660" s="631"/>
      <c r="J660" s="626"/>
      <c r="K660" s="328"/>
      <c r="L660" s="328"/>
      <c r="M660" s="155"/>
    </row>
    <row r="661" spans="1:29" s="26" customFormat="1" outlineLevel="1">
      <c r="A661" s="571"/>
      <c r="B661" s="366">
        <v>81292</v>
      </c>
      <c r="C661" s="159" t="s">
        <v>311</v>
      </c>
      <c r="D661" s="157" t="s">
        <v>246</v>
      </c>
      <c r="E661" s="328">
        <v>220</v>
      </c>
      <c r="F661" s="209"/>
      <c r="G661" s="328"/>
      <c r="H661" s="328"/>
      <c r="I661" s="631"/>
      <c r="J661" s="626"/>
      <c r="K661" s="328"/>
      <c r="L661" s="328"/>
      <c r="M661" s="155"/>
    </row>
    <row r="662" spans="1:29" s="26" customFormat="1" outlineLevel="1">
      <c r="A662" s="571"/>
      <c r="B662" s="366">
        <v>81293</v>
      </c>
      <c r="C662" s="159" t="s">
        <v>310</v>
      </c>
      <c r="D662" s="157" t="s">
        <v>246</v>
      </c>
      <c r="E662" s="328">
        <v>270</v>
      </c>
      <c r="F662" s="209"/>
      <c r="G662" s="328"/>
      <c r="H662" s="328"/>
      <c r="I662" s="631"/>
      <c r="J662" s="626"/>
      <c r="K662" s="328"/>
      <c r="L662" s="328"/>
      <c r="M662" s="15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</row>
    <row r="663" spans="1:29" s="26" customFormat="1" outlineLevel="1">
      <c r="A663" s="571"/>
      <c r="B663" s="583" t="s">
        <v>986</v>
      </c>
      <c r="C663" s="159"/>
      <c r="D663" s="157"/>
      <c r="E663" s="328"/>
      <c r="F663" s="328"/>
      <c r="G663" s="209"/>
      <c r="H663" s="328"/>
      <c r="I663" s="328"/>
      <c r="J663" s="626"/>
      <c r="K663" s="328"/>
      <c r="L663" s="328"/>
      <c r="M663" s="15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</row>
    <row r="664" spans="1:29" s="165" customFormat="1">
      <c r="A664" s="571"/>
      <c r="B664" s="159"/>
      <c r="C664" s="159" t="s">
        <v>1033</v>
      </c>
      <c r="D664" s="328" t="s">
        <v>377</v>
      </c>
      <c r="E664" s="328">
        <v>5700</v>
      </c>
      <c r="F664" s="328"/>
      <c r="G664" s="328"/>
      <c r="H664" s="328"/>
      <c r="I664" s="215"/>
      <c r="J664" s="629"/>
      <c r="K664" s="577"/>
      <c r="L664" s="577"/>
      <c r="M664" s="155"/>
    </row>
    <row r="665" spans="1:29" s="165" customFormat="1" ht="18">
      <c r="A665" s="571"/>
      <c r="B665" s="588" t="s">
        <v>1047</v>
      </c>
      <c r="C665" s="159"/>
      <c r="D665" s="328"/>
      <c r="E665" s="328"/>
      <c r="F665" s="328"/>
      <c r="G665" s="328"/>
      <c r="H665" s="328"/>
      <c r="I665" s="328"/>
      <c r="J665" s="629"/>
      <c r="K665" s="577"/>
      <c r="L665" s="577"/>
      <c r="M665" s="155"/>
    </row>
    <row r="666" spans="1:29" s="165" customFormat="1">
      <c r="A666" s="571"/>
      <c r="B666" s="583" t="s">
        <v>1029</v>
      </c>
      <c r="C666" s="159"/>
      <c r="D666" s="328"/>
      <c r="E666" s="328"/>
      <c r="F666" s="328"/>
      <c r="G666" s="328"/>
      <c r="H666" s="328"/>
      <c r="I666" s="328"/>
      <c r="J666" s="629"/>
      <c r="K666" s="577"/>
      <c r="L666" s="577"/>
      <c r="M666" s="155"/>
    </row>
    <row r="667" spans="1:29" s="165" customFormat="1" ht="13.5" customHeight="1">
      <c r="A667" s="571"/>
      <c r="B667" s="650"/>
      <c r="C667" s="159" t="s">
        <v>1311</v>
      </c>
      <c r="D667" s="328" t="s">
        <v>275</v>
      </c>
      <c r="E667" s="328">
        <v>575</v>
      </c>
      <c r="F667" s="328"/>
      <c r="G667" s="328"/>
      <c r="H667" s="328"/>
      <c r="I667" s="328"/>
      <c r="J667" s="629"/>
      <c r="K667" s="577"/>
      <c r="L667" s="577"/>
      <c r="M667" s="155"/>
    </row>
    <row r="668" spans="1:29" s="165" customFormat="1" ht="12.75" customHeight="1">
      <c r="A668" s="571"/>
      <c r="B668" s="650"/>
      <c r="C668" s="159" t="s">
        <v>1312</v>
      </c>
      <c r="D668" s="328" t="s">
        <v>275</v>
      </c>
      <c r="E668" s="328">
        <v>3200</v>
      </c>
      <c r="F668" s="328"/>
      <c r="G668" s="328"/>
      <c r="H668" s="328"/>
      <c r="I668" s="328"/>
      <c r="J668" s="629"/>
      <c r="K668" s="577"/>
      <c r="L668" s="577"/>
      <c r="M668" s="155" t="s">
        <v>1313</v>
      </c>
    </row>
    <row r="669" spans="1:29" s="165" customFormat="1">
      <c r="A669" s="571"/>
      <c r="B669" s="583" t="s">
        <v>1045</v>
      </c>
      <c r="C669" s="159"/>
      <c r="D669" s="328"/>
      <c r="E669" s="328"/>
      <c r="F669" s="328"/>
      <c r="G669" s="328"/>
      <c r="H669" s="328"/>
      <c r="I669" s="328"/>
      <c r="J669" s="629"/>
      <c r="K669" s="577"/>
      <c r="L669" s="577"/>
      <c r="M669" s="155"/>
    </row>
    <row r="670" spans="1:29" s="165" customFormat="1">
      <c r="A670" s="571"/>
      <c r="B670" s="159"/>
      <c r="C670" s="159" t="s">
        <v>1048</v>
      </c>
      <c r="D670" s="328" t="s">
        <v>275</v>
      </c>
      <c r="E670" s="328">
        <v>3067</v>
      </c>
      <c r="F670" s="328"/>
      <c r="G670" s="328"/>
      <c r="H670" s="328"/>
      <c r="I670" s="215"/>
      <c r="J670" s="629"/>
      <c r="K670" s="577"/>
      <c r="L670" s="577"/>
      <c r="M670" s="389" t="s">
        <v>1040</v>
      </c>
    </row>
    <row r="671" spans="1:29" s="165" customFormat="1" ht="18">
      <c r="A671" s="571"/>
      <c r="B671" s="588" t="s">
        <v>1049</v>
      </c>
      <c r="C671" s="159"/>
      <c r="D671" s="328"/>
      <c r="E671" s="328"/>
      <c r="F671" s="328"/>
      <c r="G671" s="328"/>
      <c r="H671" s="328"/>
      <c r="I671" s="328"/>
      <c r="J671" s="629"/>
      <c r="K671" s="577"/>
      <c r="L671" s="577"/>
      <c r="M671" s="155"/>
    </row>
    <row r="672" spans="1:29" s="165" customFormat="1">
      <c r="A672" s="571"/>
      <c r="B672" s="583" t="s">
        <v>1003</v>
      </c>
      <c r="C672" s="159"/>
      <c r="D672" s="328"/>
      <c r="E672" s="328"/>
      <c r="F672" s="328"/>
      <c r="G672" s="328"/>
      <c r="H672" s="328"/>
      <c r="I672" s="328"/>
      <c r="J672" s="629"/>
      <c r="K672" s="577"/>
      <c r="L672" s="577"/>
      <c r="M672" s="155"/>
    </row>
    <row r="673" spans="1:29" s="165" customFormat="1">
      <c r="A673" s="571"/>
      <c r="B673" s="159"/>
      <c r="C673" s="159" t="s">
        <v>1052</v>
      </c>
      <c r="D673" s="328" t="s">
        <v>275</v>
      </c>
      <c r="E673" s="328">
        <v>145</v>
      </c>
      <c r="F673" s="328"/>
      <c r="G673" s="328"/>
      <c r="H673" s="328"/>
      <c r="I673" s="215"/>
      <c r="J673" s="629"/>
      <c r="K673" s="577"/>
      <c r="L673" s="577"/>
      <c r="M673" s="155"/>
    </row>
    <row r="674" spans="1:29" s="165" customFormat="1">
      <c r="A674" s="571"/>
      <c r="B674" s="159"/>
      <c r="C674" s="159" t="s">
        <v>1050</v>
      </c>
      <c r="D674" s="328" t="s">
        <v>275</v>
      </c>
      <c r="E674" s="328">
        <v>462</v>
      </c>
      <c r="F674" s="328"/>
      <c r="G674" s="328"/>
      <c r="H674" s="328"/>
      <c r="I674" s="215"/>
      <c r="J674" s="629"/>
      <c r="K674" s="577"/>
      <c r="L674" s="577"/>
      <c r="M674" s="155"/>
    </row>
    <row r="675" spans="1:29" s="165" customFormat="1">
      <c r="A675" s="571"/>
      <c r="B675" s="159"/>
      <c r="C675" s="159" t="s">
        <v>1051</v>
      </c>
      <c r="D675" s="328" t="s">
        <v>275</v>
      </c>
      <c r="E675" s="328">
        <v>475</v>
      </c>
      <c r="F675" s="328"/>
      <c r="G675" s="328"/>
      <c r="H675" s="328"/>
      <c r="I675" s="215"/>
      <c r="J675" s="629"/>
      <c r="K675" s="577"/>
      <c r="L675" s="577"/>
      <c r="M675" s="155"/>
    </row>
    <row r="676" spans="1:29" s="26" customFormat="1" outlineLevel="1">
      <c r="A676" s="571"/>
      <c r="B676" s="583" t="s">
        <v>1031</v>
      </c>
      <c r="C676" s="159"/>
      <c r="D676" s="157"/>
      <c r="E676" s="328"/>
      <c r="F676" s="328"/>
      <c r="G676" s="209"/>
      <c r="H676" s="328"/>
      <c r="I676" s="328"/>
      <c r="J676" s="626"/>
      <c r="K676" s="328"/>
      <c r="L676" s="328"/>
      <c r="M676" s="15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</row>
    <row r="677" spans="1:29" s="26" customFormat="1" outlineLevel="1">
      <c r="A677" s="571"/>
      <c r="B677" s="366">
        <v>107876</v>
      </c>
      <c r="C677" s="159" t="s">
        <v>325</v>
      </c>
      <c r="D677" s="157" t="s">
        <v>246</v>
      </c>
      <c r="E677" s="328">
        <v>280</v>
      </c>
      <c r="F677" s="209"/>
      <c r="G677" s="328"/>
      <c r="H677" s="328"/>
      <c r="I677" s="631"/>
      <c r="J677" s="626"/>
      <c r="K677" s="328"/>
      <c r="L677" s="328"/>
      <c r="M677" s="15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</row>
    <row r="678" spans="1:29" s="165" customFormat="1">
      <c r="A678" s="571"/>
      <c r="B678" s="583" t="s">
        <v>1029</v>
      </c>
      <c r="C678" s="159"/>
      <c r="D678" s="157"/>
      <c r="E678" s="328"/>
      <c r="F678" s="328"/>
      <c r="G678" s="209"/>
      <c r="H678" s="328"/>
      <c r="I678" s="328"/>
      <c r="J678" s="629"/>
      <c r="K678" s="577"/>
      <c r="L678" s="577"/>
      <c r="M678" s="155"/>
    </row>
    <row r="679" spans="1:29" s="26" customFormat="1" outlineLevel="1">
      <c r="A679" s="571"/>
      <c r="B679" s="366">
        <v>107877</v>
      </c>
      <c r="C679" s="159" t="s">
        <v>375</v>
      </c>
      <c r="D679" s="328" t="s">
        <v>275</v>
      </c>
      <c r="E679" s="328">
        <v>135</v>
      </c>
      <c r="F679" s="328"/>
      <c r="G679" s="328"/>
      <c r="H679" s="328"/>
      <c r="I679" s="631"/>
      <c r="J679" s="626"/>
      <c r="K679" s="328"/>
      <c r="L679" s="328"/>
      <c r="M679" s="15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</row>
    <row r="680" spans="1:29" s="26" customFormat="1" outlineLevel="1">
      <c r="A680" s="571"/>
      <c r="B680" s="366"/>
      <c r="C680" s="159" t="s">
        <v>1307</v>
      </c>
      <c r="D680" s="328" t="s">
        <v>275</v>
      </c>
      <c r="E680" s="328">
        <v>200</v>
      </c>
      <c r="F680" s="328"/>
      <c r="G680" s="328"/>
      <c r="H680" s="328"/>
      <c r="I680" s="631"/>
      <c r="J680" s="626"/>
      <c r="K680" s="328"/>
      <c r="L680" s="328"/>
      <c r="M680" s="15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</row>
    <row r="681" spans="1:29" s="26" customFormat="1" outlineLevel="1">
      <c r="A681" s="571"/>
      <c r="B681" s="366"/>
      <c r="C681" s="159" t="s">
        <v>1308</v>
      </c>
      <c r="D681" s="328" t="s">
        <v>275</v>
      </c>
      <c r="E681" s="328">
        <v>450</v>
      </c>
      <c r="F681" s="328"/>
      <c r="G681" s="328"/>
      <c r="H681" s="328"/>
      <c r="I681" s="631"/>
      <c r="J681" s="626"/>
      <c r="K681" s="328"/>
      <c r="L681" s="328"/>
      <c r="M681" s="15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</row>
    <row r="682" spans="1:29" s="26" customFormat="1" outlineLevel="1">
      <c r="A682" s="571"/>
      <c r="B682" s="366"/>
      <c r="C682" s="159" t="s">
        <v>1309</v>
      </c>
      <c r="D682" s="328" t="s">
        <v>275</v>
      </c>
      <c r="E682" s="328">
        <v>6000</v>
      </c>
      <c r="F682" s="328"/>
      <c r="G682" s="328"/>
      <c r="H682" s="328"/>
      <c r="I682" s="631"/>
      <c r="J682" s="626"/>
      <c r="K682" s="328"/>
      <c r="L682" s="328"/>
      <c r="M682" s="15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</row>
    <row r="683" spans="1:29" s="26" customFormat="1" outlineLevel="1">
      <c r="A683" s="571"/>
      <c r="B683" s="366"/>
      <c r="C683" s="159" t="s">
        <v>1310</v>
      </c>
      <c r="D683" s="328" t="s">
        <v>275</v>
      </c>
      <c r="E683" s="328">
        <v>7000</v>
      </c>
      <c r="F683" s="328"/>
      <c r="G683" s="328"/>
      <c r="H683" s="328"/>
      <c r="I683" s="631"/>
      <c r="J683" s="626"/>
      <c r="K683" s="328"/>
      <c r="L683" s="328"/>
      <c r="M683" s="15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</row>
    <row r="684" spans="1:29" s="165" customFormat="1">
      <c r="A684" s="571"/>
      <c r="B684" s="583" t="s">
        <v>1046</v>
      </c>
      <c r="C684" s="159"/>
      <c r="D684" s="157"/>
      <c r="E684" s="328"/>
      <c r="F684" s="328"/>
      <c r="G684" s="209"/>
      <c r="H684" s="328"/>
      <c r="I684" s="328"/>
      <c r="J684" s="629"/>
      <c r="K684" s="577"/>
      <c r="L684" s="577"/>
      <c r="M684" s="155"/>
    </row>
    <row r="685" spans="1:29" s="26" customFormat="1" outlineLevel="1">
      <c r="A685" s="571"/>
      <c r="B685" s="366">
        <v>107878</v>
      </c>
      <c r="C685" s="159" t="s">
        <v>376</v>
      </c>
      <c r="D685" s="157" t="s">
        <v>246</v>
      </c>
      <c r="E685" s="328">
        <v>458</v>
      </c>
      <c r="F685" s="209"/>
      <c r="G685" s="328"/>
      <c r="H685" s="328"/>
      <c r="I685" s="631"/>
      <c r="J685" s="626"/>
      <c r="K685" s="328"/>
      <c r="L685" s="328"/>
      <c r="M685" s="15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</row>
    <row r="686" spans="1:29" s="26" customFormat="1" ht="18" outlineLevel="1">
      <c r="A686" s="571"/>
      <c r="B686" s="588" t="s">
        <v>1053</v>
      </c>
      <c r="C686" s="159"/>
      <c r="D686" s="157"/>
      <c r="E686" s="328"/>
      <c r="F686" s="328"/>
      <c r="G686" s="209"/>
      <c r="H686" s="328"/>
      <c r="I686" s="328"/>
      <c r="J686" s="626"/>
      <c r="K686" s="328"/>
      <c r="L686" s="328"/>
      <c r="M686" s="15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</row>
    <row r="687" spans="1:29" s="26" customFormat="1" outlineLevel="1">
      <c r="A687" s="571"/>
      <c r="B687" s="583" t="s">
        <v>1003</v>
      </c>
      <c r="C687" s="159"/>
      <c r="D687" s="157"/>
      <c r="E687" s="328"/>
      <c r="F687" s="328"/>
      <c r="G687" s="209"/>
      <c r="H687" s="328"/>
      <c r="I687" s="328"/>
      <c r="J687" s="626"/>
      <c r="K687" s="328"/>
      <c r="L687" s="328"/>
      <c r="M687" s="15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</row>
    <row r="688" spans="1:29" s="26" customFormat="1" outlineLevel="1">
      <c r="A688" s="571"/>
      <c r="B688" s="366"/>
      <c r="C688" s="159" t="s">
        <v>1054</v>
      </c>
      <c r="D688" s="157" t="s">
        <v>377</v>
      </c>
      <c r="E688" s="328">
        <v>33500</v>
      </c>
      <c r="F688" s="209"/>
      <c r="G688" s="328"/>
      <c r="H688" s="328"/>
      <c r="I688" s="631"/>
      <c r="J688" s="626"/>
      <c r="K688" s="328"/>
      <c r="L688" s="328"/>
      <c r="M688" s="15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</row>
    <row r="689" spans="1:37" s="165" customFormat="1">
      <c r="A689" s="571"/>
      <c r="B689" s="583" t="s">
        <v>388</v>
      </c>
      <c r="D689" s="215"/>
      <c r="E689" s="577"/>
      <c r="F689" s="577"/>
      <c r="G689" s="577"/>
      <c r="H689" s="577"/>
      <c r="I689" s="577"/>
      <c r="J689" s="629"/>
      <c r="K689" s="577"/>
      <c r="L689" s="577"/>
      <c r="M689" s="155"/>
    </row>
    <row r="690" spans="1:37" s="26" customFormat="1" outlineLevel="1">
      <c r="A690" s="571"/>
      <c r="B690" s="366">
        <v>28946</v>
      </c>
      <c r="C690" s="159" t="s">
        <v>389</v>
      </c>
      <c r="D690" s="157" t="s">
        <v>377</v>
      </c>
      <c r="E690" s="328">
        <v>12300</v>
      </c>
      <c r="F690" s="209"/>
      <c r="G690" s="328"/>
      <c r="H690" s="328"/>
      <c r="I690" s="631"/>
      <c r="J690" s="626"/>
      <c r="K690" s="328"/>
      <c r="L690" s="328"/>
      <c r="M690" s="15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</row>
    <row r="691" spans="1:37" s="26" customFormat="1" outlineLevel="1">
      <c r="A691" s="571"/>
      <c r="B691" s="366">
        <v>28947</v>
      </c>
      <c r="C691" s="159" t="s">
        <v>390</v>
      </c>
      <c r="D691" s="157" t="s">
        <v>377</v>
      </c>
      <c r="E691" s="328">
        <v>14700</v>
      </c>
      <c r="F691" s="209"/>
      <c r="G691" s="328"/>
      <c r="H691" s="328"/>
      <c r="I691" s="631"/>
      <c r="J691" s="626"/>
      <c r="K691" s="328"/>
      <c r="L691" s="328"/>
      <c r="M691" s="15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</row>
    <row r="692" spans="1:37" s="26" customFormat="1" outlineLevel="1">
      <c r="A692" s="571"/>
      <c r="B692" s="366">
        <v>125556</v>
      </c>
      <c r="C692" s="159" t="s">
        <v>645</v>
      </c>
      <c r="D692" s="157" t="s">
        <v>377</v>
      </c>
      <c r="E692" s="328">
        <v>3000</v>
      </c>
      <c r="F692" s="209"/>
      <c r="G692" s="328"/>
      <c r="H692" s="328"/>
      <c r="I692" s="631"/>
      <c r="J692" s="626"/>
      <c r="K692" s="328"/>
      <c r="L692" s="328"/>
      <c r="M692" s="375" t="s">
        <v>1127</v>
      </c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</row>
    <row r="693" spans="1:37" s="26" customFormat="1" outlineLevel="1">
      <c r="A693" s="571"/>
      <c r="B693" s="366">
        <v>125557</v>
      </c>
      <c r="C693" s="159" t="s">
        <v>646</v>
      </c>
      <c r="D693" s="157" t="s">
        <v>377</v>
      </c>
      <c r="E693" s="328">
        <v>3000</v>
      </c>
      <c r="F693" s="209"/>
      <c r="G693" s="328"/>
      <c r="H693" s="328"/>
      <c r="I693" s="631"/>
      <c r="J693" s="626"/>
      <c r="K693" s="328"/>
      <c r="L693" s="328"/>
      <c r="M693" s="375" t="s">
        <v>1127</v>
      </c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</row>
    <row r="694" spans="1:37" s="26" customFormat="1" outlineLevel="1">
      <c r="A694" s="571"/>
      <c r="B694" s="366">
        <v>125558</v>
      </c>
      <c r="C694" s="159" t="s">
        <v>647</v>
      </c>
      <c r="D694" s="157" t="s">
        <v>377</v>
      </c>
      <c r="E694" s="328">
        <v>3000</v>
      </c>
      <c r="F694" s="209"/>
      <c r="G694" s="328"/>
      <c r="H694" s="328"/>
      <c r="I694" s="631"/>
      <c r="J694" s="626"/>
      <c r="K694" s="328"/>
      <c r="L694" s="328"/>
      <c r="M694" s="375" t="s">
        <v>1127</v>
      </c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</row>
    <row r="695" spans="1:37" s="26" customFormat="1" outlineLevel="1">
      <c r="A695" s="571"/>
      <c r="B695" s="366">
        <v>125559</v>
      </c>
      <c r="C695" s="159" t="s">
        <v>648</v>
      </c>
      <c r="D695" s="157" t="s">
        <v>377</v>
      </c>
      <c r="E695" s="328">
        <v>3000</v>
      </c>
      <c r="F695" s="209"/>
      <c r="G695" s="328"/>
      <c r="H695" s="328"/>
      <c r="I695" s="631"/>
      <c r="J695" s="626"/>
      <c r="K695" s="328"/>
      <c r="L695" s="328"/>
      <c r="M695" s="375" t="s">
        <v>1127</v>
      </c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</row>
    <row r="696" spans="1:37" s="26" customFormat="1" outlineLevel="1">
      <c r="A696" s="571"/>
      <c r="B696" s="366">
        <v>125560</v>
      </c>
      <c r="C696" s="159" t="s">
        <v>649</v>
      </c>
      <c r="D696" s="157" t="s">
        <v>377</v>
      </c>
      <c r="E696" s="328">
        <v>3000</v>
      </c>
      <c r="F696" s="209"/>
      <c r="G696" s="328"/>
      <c r="H696" s="328"/>
      <c r="I696" s="631"/>
      <c r="J696" s="626"/>
      <c r="K696" s="328"/>
      <c r="L696" s="328"/>
      <c r="M696" s="375" t="s">
        <v>1127</v>
      </c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</row>
    <row r="697" spans="1:37" s="26" customFormat="1" ht="12" customHeight="1" outlineLevel="1">
      <c r="A697" s="571"/>
      <c r="B697" s="366">
        <v>125561</v>
      </c>
      <c r="C697" s="159" t="s">
        <v>650</v>
      </c>
      <c r="D697" s="157" t="s">
        <v>377</v>
      </c>
      <c r="E697" s="328">
        <v>3000</v>
      </c>
      <c r="F697" s="209"/>
      <c r="G697" s="328"/>
      <c r="H697" s="328"/>
      <c r="I697" s="631"/>
      <c r="J697" s="626"/>
      <c r="K697" s="328"/>
      <c r="L697" s="328"/>
      <c r="M697" s="375" t="s">
        <v>1127</v>
      </c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</row>
    <row r="698" spans="1:37" s="16" customFormat="1" ht="31.5" customHeight="1">
      <c r="A698" s="14"/>
      <c r="B698" s="501"/>
      <c r="C698" s="502" t="s">
        <v>1116</v>
      </c>
      <c r="D698" s="391"/>
      <c r="E698" s="206"/>
      <c r="F698" s="206"/>
      <c r="G698" s="206"/>
      <c r="H698" s="206"/>
      <c r="I698" s="206"/>
      <c r="J698" s="15"/>
      <c r="K698" s="15"/>
      <c r="L698" s="15"/>
      <c r="M698" s="15"/>
      <c r="N698" s="325"/>
      <c r="O698" s="325"/>
      <c r="P698" s="325"/>
      <c r="Q698" s="325"/>
      <c r="R698" s="325"/>
      <c r="S698" s="325"/>
      <c r="T698" s="325"/>
      <c r="U698" s="325"/>
      <c r="V698" s="325"/>
      <c r="W698" s="325"/>
      <c r="X698" s="325"/>
      <c r="Y698" s="325"/>
      <c r="Z698" s="325"/>
      <c r="AA698" s="325"/>
      <c r="AB698" s="325"/>
      <c r="AC698" s="325"/>
      <c r="AD698" s="325"/>
      <c r="AE698" s="325"/>
      <c r="AF698" s="325"/>
      <c r="AG698" s="325"/>
      <c r="AH698" s="325"/>
      <c r="AI698" s="325"/>
      <c r="AJ698" s="325"/>
      <c r="AK698" s="325"/>
    </row>
    <row r="699" spans="1:37" s="336" customFormat="1" ht="14.25" customHeight="1" outlineLevel="1">
      <c r="A699" s="334"/>
      <c r="B699" s="189" t="s">
        <v>820</v>
      </c>
      <c r="C699" s="390"/>
      <c r="D699" s="391"/>
      <c r="E699" s="206"/>
      <c r="F699" s="206"/>
      <c r="G699" s="206"/>
      <c r="H699" s="206"/>
      <c r="I699" s="206"/>
      <c r="J699" s="15"/>
      <c r="K699" s="15"/>
      <c r="L699" s="15"/>
      <c r="M699" s="15"/>
      <c r="N699" s="335"/>
      <c r="O699" s="335"/>
      <c r="P699" s="335"/>
      <c r="Q699" s="335"/>
      <c r="R699" s="335"/>
      <c r="S699" s="335"/>
      <c r="T699" s="335"/>
      <c r="U699" s="335"/>
      <c r="V699" s="335"/>
      <c r="W699" s="335"/>
      <c r="X699" s="335"/>
      <c r="Y699" s="335"/>
      <c r="Z699" s="335"/>
      <c r="AA699" s="335"/>
      <c r="AB699" s="335"/>
      <c r="AC699" s="335"/>
      <c r="AD699" s="335"/>
      <c r="AE699" s="335"/>
      <c r="AF699" s="335"/>
      <c r="AG699" s="335"/>
      <c r="AH699" s="335"/>
      <c r="AI699" s="335"/>
      <c r="AJ699" s="335"/>
      <c r="AK699" s="335"/>
    </row>
    <row r="700" spans="1:37" s="336" customFormat="1" ht="14.25" customHeight="1" outlineLevel="1">
      <c r="A700" s="334"/>
      <c r="B700" s="200">
        <v>77141</v>
      </c>
      <c r="C700" s="161" t="s">
        <v>916</v>
      </c>
      <c r="D700" s="157" t="s">
        <v>377</v>
      </c>
      <c r="E700" s="160">
        <v>6836.5000000000009</v>
      </c>
      <c r="F700" s="293"/>
      <c r="G700" s="293"/>
      <c r="H700" s="293"/>
      <c r="I700" s="293"/>
      <c r="J700" s="15"/>
      <c r="K700" s="15"/>
      <c r="L700" s="15"/>
      <c r="M700" s="15"/>
      <c r="N700" s="335"/>
      <c r="O700" s="335"/>
      <c r="P700" s="335"/>
      <c r="Q700" s="335"/>
      <c r="R700" s="335"/>
      <c r="S700" s="335"/>
      <c r="T700" s="335"/>
      <c r="U700" s="335"/>
      <c r="V700" s="335"/>
      <c r="W700" s="335"/>
      <c r="X700" s="335"/>
      <c r="Y700" s="335"/>
      <c r="Z700" s="335"/>
      <c r="AA700" s="335"/>
      <c r="AB700" s="335"/>
      <c r="AC700" s="335"/>
      <c r="AD700" s="335"/>
      <c r="AE700" s="335"/>
      <c r="AF700" s="335"/>
      <c r="AG700" s="335"/>
      <c r="AH700" s="335"/>
      <c r="AI700" s="335"/>
      <c r="AJ700" s="335"/>
      <c r="AK700" s="335"/>
    </row>
    <row r="701" spans="1:37" s="336" customFormat="1" ht="14.25" customHeight="1" outlineLevel="1">
      <c r="A701" s="334"/>
      <c r="B701" s="189" t="s">
        <v>670</v>
      </c>
      <c r="C701" s="43"/>
      <c r="D701" s="44"/>
      <c r="E701" s="160"/>
      <c r="F701" s="293"/>
      <c r="G701" s="293"/>
      <c r="H701" s="293"/>
      <c r="I701" s="293"/>
      <c r="J701" s="160"/>
      <c r="K701" s="160"/>
      <c r="L701" s="340"/>
      <c r="M701" s="155"/>
      <c r="N701" s="335"/>
      <c r="O701" s="335"/>
      <c r="P701" s="335"/>
      <c r="Q701" s="335"/>
      <c r="R701" s="335"/>
      <c r="S701" s="335"/>
      <c r="T701" s="335"/>
      <c r="U701" s="335"/>
      <c r="V701" s="335"/>
      <c r="W701" s="335"/>
      <c r="X701" s="335"/>
      <c r="Y701" s="335"/>
      <c r="Z701" s="335"/>
      <c r="AA701" s="335"/>
      <c r="AB701" s="335"/>
      <c r="AC701" s="335"/>
      <c r="AD701" s="335"/>
      <c r="AE701" s="335"/>
      <c r="AF701" s="335"/>
      <c r="AG701" s="335"/>
      <c r="AH701" s="335"/>
      <c r="AI701" s="335"/>
      <c r="AJ701" s="335"/>
      <c r="AK701" s="335"/>
    </row>
    <row r="702" spans="1:37" s="336" customFormat="1" ht="14.25" customHeight="1" outlineLevel="1">
      <c r="A702" s="334"/>
      <c r="B702" s="200">
        <v>119657</v>
      </c>
      <c r="C702" s="161" t="s">
        <v>594</v>
      </c>
      <c r="D702" s="157" t="s">
        <v>377</v>
      </c>
      <c r="E702" s="160">
        <v>54648.000000000007</v>
      </c>
      <c r="F702" s="293"/>
      <c r="G702" s="293"/>
      <c r="H702" s="293"/>
      <c r="I702" s="293"/>
      <c r="J702" s="160"/>
      <c r="K702" s="160"/>
      <c r="L702" s="340"/>
      <c r="M702" s="155"/>
      <c r="N702" s="335"/>
      <c r="O702" s="335"/>
      <c r="P702" s="335"/>
      <c r="Q702" s="335"/>
      <c r="R702" s="335"/>
      <c r="S702" s="335"/>
      <c r="T702" s="335"/>
      <c r="U702" s="335"/>
      <c r="V702" s="335"/>
      <c r="W702" s="335"/>
      <c r="X702" s="335"/>
      <c r="Y702" s="335"/>
      <c r="Z702" s="335"/>
      <c r="AA702" s="335"/>
      <c r="AB702" s="335"/>
      <c r="AC702" s="335"/>
      <c r="AD702" s="335"/>
      <c r="AE702" s="335"/>
      <c r="AF702" s="335"/>
      <c r="AG702" s="335"/>
      <c r="AH702" s="335"/>
      <c r="AI702" s="335"/>
      <c r="AJ702" s="335"/>
      <c r="AK702" s="335"/>
    </row>
    <row r="703" spans="1:37" s="336" customFormat="1" ht="14.25" customHeight="1" outlineLevel="1">
      <c r="A703" s="334"/>
      <c r="B703" s="200">
        <v>119658</v>
      </c>
      <c r="C703" s="161" t="s">
        <v>595</v>
      </c>
      <c r="D703" s="157" t="s">
        <v>377</v>
      </c>
      <c r="E703" s="160">
        <v>20963.800000000003</v>
      </c>
      <c r="F703" s="293"/>
      <c r="G703" s="293"/>
      <c r="H703" s="293"/>
      <c r="I703" s="293"/>
      <c r="J703" s="160"/>
      <c r="K703" s="160"/>
      <c r="L703" s="340"/>
      <c r="M703" s="155"/>
      <c r="N703" s="335"/>
      <c r="O703" s="335"/>
      <c r="P703" s="335"/>
      <c r="Q703" s="335"/>
      <c r="R703" s="335"/>
      <c r="S703" s="335"/>
      <c r="T703" s="335"/>
      <c r="U703" s="335"/>
      <c r="V703" s="335"/>
      <c r="W703" s="335"/>
      <c r="X703" s="335"/>
      <c r="Y703" s="335"/>
      <c r="Z703" s="335"/>
      <c r="AA703" s="335"/>
      <c r="AB703" s="335"/>
      <c r="AC703" s="335"/>
      <c r="AD703" s="335"/>
      <c r="AE703" s="335"/>
      <c r="AF703" s="335"/>
      <c r="AG703" s="335"/>
      <c r="AH703" s="335"/>
      <c r="AI703" s="335"/>
      <c r="AJ703" s="335"/>
      <c r="AK703" s="335"/>
    </row>
    <row r="704" spans="1:37" s="336" customFormat="1" ht="14.25" customHeight="1" outlineLevel="1">
      <c r="A704" s="334"/>
      <c r="B704" s="200">
        <v>116381</v>
      </c>
      <c r="C704" s="161" t="s">
        <v>68</v>
      </c>
      <c r="D704" s="157" t="s">
        <v>377</v>
      </c>
      <c r="E704" s="160">
        <v>23342.000000000004</v>
      </c>
      <c r="F704" s="293"/>
      <c r="G704" s="293"/>
      <c r="H704" s="293"/>
      <c r="I704" s="293"/>
      <c r="J704" s="160"/>
      <c r="K704" s="160"/>
      <c r="L704" s="340"/>
      <c r="M704" s="155"/>
      <c r="N704" s="335"/>
      <c r="O704" s="335"/>
      <c r="P704" s="335"/>
      <c r="Q704" s="335"/>
      <c r="R704" s="335"/>
      <c r="S704" s="335"/>
      <c r="T704" s="335"/>
      <c r="U704" s="335"/>
      <c r="V704" s="335"/>
      <c r="W704" s="335"/>
      <c r="X704" s="335"/>
      <c r="Y704" s="335"/>
      <c r="Z704" s="335"/>
      <c r="AA704" s="335"/>
      <c r="AB704" s="335"/>
      <c r="AC704" s="335"/>
      <c r="AD704" s="335"/>
      <c r="AE704" s="335"/>
      <c r="AF704" s="335"/>
      <c r="AG704" s="335"/>
      <c r="AH704" s="335"/>
      <c r="AI704" s="335"/>
      <c r="AJ704" s="335"/>
      <c r="AK704" s="335"/>
    </row>
    <row r="705" spans="1:37" s="336" customFormat="1" ht="14.25" customHeight="1">
      <c r="A705" s="334"/>
      <c r="B705" s="200">
        <v>116382</v>
      </c>
      <c r="C705" s="161" t="s">
        <v>69</v>
      </c>
      <c r="D705" s="157" t="s">
        <v>377</v>
      </c>
      <c r="E705" s="160">
        <v>39204</v>
      </c>
      <c r="F705" s="293"/>
      <c r="G705" s="293"/>
      <c r="H705" s="293"/>
      <c r="I705" s="293"/>
      <c r="J705" s="160"/>
      <c r="K705" s="160"/>
      <c r="L705" s="340"/>
      <c r="M705" s="155" t="s">
        <v>953</v>
      </c>
      <c r="N705" s="335"/>
      <c r="O705" s="335"/>
      <c r="P705" s="335"/>
      <c r="Q705" s="335"/>
      <c r="R705" s="335"/>
      <c r="S705" s="335"/>
      <c r="T705" s="335"/>
      <c r="U705" s="335"/>
      <c r="V705" s="335"/>
      <c r="W705" s="335"/>
      <c r="X705" s="335"/>
      <c r="Y705" s="335"/>
      <c r="Z705" s="335"/>
      <c r="AA705" s="335"/>
      <c r="AB705" s="335"/>
      <c r="AC705" s="335"/>
      <c r="AD705" s="335"/>
      <c r="AE705" s="335"/>
      <c r="AF705" s="335"/>
      <c r="AG705" s="335"/>
      <c r="AH705" s="335"/>
      <c r="AI705" s="335"/>
      <c r="AJ705" s="335"/>
      <c r="AK705" s="335"/>
    </row>
    <row r="706" spans="1:37" s="336" customFormat="1" ht="14.25" customHeight="1" outlineLevel="1">
      <c r="A706" s="334"/>
      <c r="B706" s="200">
        <v>108523</v>
      </c>
      <c r="C706" s="161" t="s">
        <v>184</v>
      </c>
      <c r="D706" s="157" t="s">
        <v>377</v>
      </c>
      <c r="E706" s="160">
        <v>32516.000000000004</v>
      </c>
      <c r="F706" s="293"/>
      <c r="G706" s="293"/>
      <c r="H706" s="293"/>
      <c r="I706" s="293"/>
      <c r="J706" s="160"/>
      <c r="K706" s="160"/>
      <c r="L706" s="340"/>
      <c r="M706" s="155"/>
      <c r="N706" s="335"/>
      <c r="O706" s="335"/>
      <c r="P706" s="335"/>
      <c r="Q706" s="335"/>
      <c r="R706" s="335"/>
      <c r="S706" s="335"/>
      <c r="T706" s="335"/>
      <c r="U706" s="335"/>
      <c r="V706" s="335"/>
      <c r="W706" s="335"/>
      <c r="X706" s="335"/>
      <c r="Y706" s="335"/>
      <c r="Z706" s="335"/>
      <c r="AA706" s="335"/>
      <c r="AB706" s="335"/>
      <c r="AC706" s="335"/>
      <c r="AD706" s="335"/>
      <c r="AE706" s="335"/>
      <c r="AF706" s="335"/>
      <c r="AG706" s="335"/>
      <c r="AH706" s="335"/>
      <c r="AI706" s="335"/>
      <c r="AJ706" s="335"/>
      <c r="AK706" s="335"/>
    </row>
    <row r="707" spans="1:37" s="336" customFormat="1" ht="14.25" customHeight="1" outlineLevel="1">
      <c r="A707" s="334"/>
      <c r="B707" s="200">
        <v>118060</v>
      </c>
      <c r="C707" s="161" t="s">
        <v>457</v>
      </c>
      <c r="D707" s="157" t="s">
        <v>377</v>
      </c>
      <c r="E707" s="160">
        <v>2200</v>
      </c>
      <c r="F707" s="293"/>
      <c r="G707" s="293"/>
      <c r="H707" s="293"/>
      <c r="I707" s="293"/>
      <c r="J707" s="160"/>
      <c r="K707" s="160"/>
      <c r="L707" s="340"/>
      <c r="M707" s="155" t="s">
        <v>185</v>
      </c>
      <c r="N707" s="335"/>
      <c r="O707" s="335"/>
      <c r="P707" s="335"/>
      <c r="Q707" s="335"/>
      <c r="R707" s="335"/>
      <c r="S707" s="335"/>
      <c r="T707" s="335"/>
      <c r="U707" s="335"/>
      <c r="V707" s="335"/>
      <c r="W707" s="335"/>
      <c r="X707" s="335"/>
      <c r="Y707" s="335"/>
      <c r="Z707" s="335"/>
      <c r="AA707" s="335"/>
      <c r="AB707" s="335"/>
      <c r="AC707" s="335"/>
      <c r="AD707" s="335"/>
      <c r="AE707" s="335"/>
      <c r="AF707" s="335"/>
      <c r="AG707" s="335"/>
      <c r="AH707" s="335"/>
      <c r="AI707" s="335"/>
      <c r="AJ707" s="335"/>
      <c r="AK707" s="335"/>
    </row>
    <row r="708" spans="1:37" s="336" customFormat="1" ht="14.25" customHeight="1" outlineLevel="1">
      <c r="A708" s="334"/>
      <c r="B708" s="200">
        <v>116383</v>
      </c>
      <c r="C708" s="431" t="s">
        <v>952</v>
      </c>
      <c r="D708" s="157" t="s">
        <v>377</v>
      </c>
      <c r="E708" s="160">
        <v>58570.600000000006</v>
      </c>
      <c r="F708" s="293"/>
      <c r="G708" s="293"/>
      <c r="H708" s="293"/>
      <c r="I708" s="293"/>
      <c r="J708" s="160"/>
      <c r="K708" s="160"/>
      <c r="L708" s="340"/>
      <c r="M708" s="155" t="s">
        <v>953</v>
      </c>
      <c r="N708" s="335"/>
      <c r="O708" s="335"/>
      <c r="P708" s="335"/>
      <c r="Q708" s="335"/>
      <c r="R708" s="335"/>
      <c r="S708" s="335"/>
      <c r="T708" s="335"/>
      <c r="U708" s="335"/>
      <c r="V708" s="335"/>
      <c r="W708" s="335"/>
      <c r="X708" s="335"/>
      <c r="Y708" s="335"/>
      <c r="Z708" s="335"/>
      <c r="AA708" s="335"/>
      <c r="AB708" s="335"/>
      <c r="AC708" s="335"/>
      <c r="AD708" s="335"/>
      <c r="AE708" s="335"/>
      <c r="AF708" s="335"/>
      <c r="AG708" s="335"/>
      <c r="AH708" s="335"/>
      <c r="AI708" s="335"/>
      <c r="AJ708" s="335"/>
      <c r="AK708" s="335"/>
    </row>
    <row r="709" spans="1:37" s="163" customFormat="1" ht="14.25">
      <c r="A709" s="334"/>
      <c r="B709" s="459">
        <v>68031</v>
      </c>
      <c r="C709" s="163" t="s">
        <v>950</v>
      </c>
      <c r="D709" s="157" t="s">
        <v>377</v>
      </c>
      <c r="E709" s="160">
        <v>37282.24500000001</v>
      </c>
      <c r="F709" s="293"/>
      <c r="G709" s="293"/>
      <c r="H709" s="293"/>
      <c r="I709" s="293"/>
      <c r="J709" s="160"/>
      <c r="K709" s="160"/>
      <c r="L709" s="340"/>
      <c r="M709" s="215" t="s">
        <v>951</v>
      </c>
      <c r="N709" s="460"/>
      <c r="O709" s="460"/>
      <c r="P709" s="460"/>
      <c r="Q709" s="460"/>
      <c r="R709" s="460"/>
      <c r="S709" s="460"/>
      <c r="T709" s="460"/>
      <c r="U709" s="460"/>
      <c r="V709" s="460"/>
      <c r="W709" s="460"/>
      <c r="X709" s="460"/>
      <c r="Y709" s="460"/>
      <c r="Z709" s="460"/>
      <c r="AA709" s="460"/>
      <c r="AB709" s="460"/>
      <c r="AC709" s="460"/>
      <c r="AD709" s="460"/>
      <c r="AE709" s="460"/>
      <c r="AF709" s="460"/>
      <c r="AG709" s="460"/>
      <c r="AH709" s="460"/>
      <c r="AI709" s="460"/>
      <c r="AJ709" s="460"/>
      <c r="AK709" s="460"/>
    </row>
    <row r="710" spans="1:37" s="336" customFormat="1" ht="14.25" customHeight="1">
      <c r="A710" s="334"/>
      <c r="B710" s="189" t="s">
        <v>671</v>
      </c>
      <c r="C710" s="43"/>
      <c r="D710" s="157"/>
      <c r="E710" s="160"/>
      <c r="F710" s="293"/>
      <c r="G710" s="293"/>
      <c r="H710" s="293"/>
      <c r="I710" s="293"/>
      <c r="J710" s="160"/>
      <c r="K710" s="160"/>
      <c r="L710" s="340"/>
      <c r="M710" s="155"/>
      <c r="N710" s="335"/>
      <c r="O710" s="335"/>
      <c r="P710" s="335"/>
      <c r="Q710" s="335"/>
      <c r="R710" s="335"/>
      <c r="S710" s="335"/>
      <c r="T710" s="335"/>
      <c r="U710" s="335"/>
      <c r="V710" s="335"/>
      <c r="W710" s="335"/>
      <c r="X710" s="335"/>
      <c r="Y710" s="335"/>
      <c r="Z710" s="335"/>
      <c r="AA710" s="335"/>
      <c r="AB710" s="335"/>
      <c r="AC710" s="335"/>
      <c r="AD710" s="335"/>
      <c r="AE710" s="335"/>
      <c r="AF710" s="335"/>
      <c r="AG710" s="335"/>
      <c r="AH710" s="335"/>
      <c r="AI710" s="335"/>
      <c r="AJ710" s="335"/>
      <c r="AK710" s="335"/>
    </row>
    <row r="711" spans="1:37" s="336" customFormat="1" ht="14.25" customHeight="1" outlineLevel="1">
      <c r="A711" s="334"/>
      <c r="B711" s="337">
        <v>130399</v>
      </c>
      <c r="C711" s="161" t="s">
        <v>1093</v>
      </c>
      <c r="D711" s="157" t="s">
        <v>377</v>
      </c>
      <c r="E711" s="160">
        <v>8427.1</v>
      </c>
      <c r="F711" s="293"/>
      <c r="G711" s="293"/>
      <c r="H711" s="293"/>
      <c r="I711" s="293"/>
      <c r="J711" s="160"/>
      <c r="K711" s="160"/>
      <c r="L711" s="340"/>
      <c r="M711" s="155"/>
      <c r="N711" s="335"/>
      <c r="O711" s="335"/>
      <c r="P711" s="335"/>
      <c r="Q711" s="335"/>
      <c r="R711" s="335"/>
      <c r="S711" s="335"/>
      <c r="T711" s="335"/>
      <c r="U711" s="335"/>
      <c r="V711" s="335"/>
      <c r="W711" s="335"/>
      <c r="X711" s="335"/>
      <c r="Y711" s="335"/>
      <c r="Z711" s="335"/>
      <c r="AA711" s="335"/>
      <c r="AB711" s="335"/>
      <c r="AC711" s="335"/>
      <c r="AD711" s="335"/>
      <c r="AE711" s="335"/>
      <c r="AF711" s="335"/>
      <c r="AG711" s="335"/>
      <c r="AH711" s="335"/>
      <c r="AI711" s="335"/>
      <c r="AJ711" s="335"/>
      <c r="AK711" s="335"/>
    </row>
    <row r="712" spans="1:37" s="336" customFormat="1" ht="14.25" customHeight="1" outlineLevel="1">
      <c r="A712" s="334"/>
      <c r="B712" s="337">
        <v>132862</v>
      </c>
      <c r="C712" s="161" t="s">
        <v>1094</v>
      </c>
      <c r="D712" s="157" t="s">
        <v>377</v>
      </c>
      <c r="E712" s="160">
        <v>1.7160000000000002</v>
      </c>
      <c r="F712" s="160"/>
      <c r="G712" s="160"/>
      <c r="H712" s="160"/>
      <c r="I712" s="160"/>
      <c r="J712" s="160"/>
      <c r="K712" s="160"/>
      <c r="L712" s="340"/>
      <c r="M712" s="155" t="s">
        <v>1095</v>
      </c>
      <c r="N712" s="335"/>
      <c r="O712" s="335"/>
      <c r="P712" s="335"/>
      <c r="Q712" s="335"/>
      <c r="R712" s="335"/>
      <c r="S712" s="335"/>
      <c r="T712" s="335"/>
      <c r="U712" s="335"/>
      <c r="V712" s="335"/>
      <c r="W712" s="335"/>
      <c r="X712" s="335"/>
      <c r="Y712" s="335"/>
      <c r="Z712" s="335"/>
      <c r="AA712" s="335"/>
      <c r="AB712" s="335"/>
      <c r="AC712" s="335"/>
      <c r="AD712" s="335"/>
      <c r="AE712" s="335"/>
      <c r="AF712" s="335"/>
      <c r="AG712" s="335"/>
      <c r="AH712" s="335"/>
      <c r="AI712" s="335"/>
      <c r="AJ712" s="335"/>
      <c r="AK712" s="335"/>
    </row>
    <row r="713" spans="1:37" s="278" customFormat="1" ht="14.25" customHeight="1">
      <c r="A713" s="334"/>
      <c r="B713" s="337">
        <v>116384</v>
      </c>
      <c r="C713" s="161" t="s">
        <v>70</v>
      </c>
      <c r="D713" s="157" t="s">
        <v>377</v>
      </c>
      <c r="E713" s="160">
        <v>17470.2</v>
      </c>
      <c r="F713" s="293"/>
      <c r="G713" s="293"/>
      <c r="H713" s="293"/>
      <c r="I713" s="293"/>
      <c r="J713" s="160"/>
      <c r="K713" s="160"/>
      <c r="L713" s="340"/>
      <c r="M713" s="155"/>
      <c r="N713" s="335"/>
      <c r="O713" s="335"/>
      <c r="P713" s="335"/>
      <c r="Q713" s="335"/>
      <c r="R713" s="335"/>
      <c r="S713" s="326"/>
      <c r="T713" s="326"/>
      <c r="U713" s="326"/>
      <c r="V713" s="326"/>
      <c r="W713" s="326"/>
      <c r="X713" s="326"/>
      <c r="Y713" s="326"/>
      <c r="Z713" s="326"/>
      <c r="AA713" s="326"/>
      <c r="AB713" s="326"/>
      <c r="AC713" s="326"/>
      <c r="AD713" s="326"/>
      <c r="AE713" s="326"/>
      <c r="AF713" s="326"/>
      <c r="AG713" s="326"/>
      <c r="AH713" s="326"/>
      <c r="AI713" s="326"/>
      <c r="AJ713" s="326"/>
      <c r="AK713" s="326"/>
    </row>
    <row r="714" spans="1:37" s="336" customFormat="1" ht="14.25" customHeight="1" outlineLevel="1">
      <c r="A714" s="334"/>
      <c r="B714" s="337">
        <v>50713</v>
      </c>
      <c r="C714" s="161" t="s">
        <v>71</v>
      </c>
      <c r="D714" s="157" t="s">
        <v>377</v>
      </c>
      <c r="E714" s="160">
        <v>2200</v>
      </c>
      <c r="F714" s="293"/>
      <c r="G714" s="293"/>
      <c r="H714" s="293"/>
      <c r="I714" s="293"/>
      <c r="J714" s="160"/>
      <c r="K714" s="160"/>
      <c r="L714" s="340"/>
      <c r="M714" s="155"/>
      <c r="N714" s="335"/>
      <c r="O714" s="335"/>
      <c r="P714" s="335"/>
      <c r="Q714" s="335"/>
      <c r="R714" s="335"/>
      <c r="S714" s="335"/>
      <c r="T714" s="335"/>
      <c r="U714" s="335"/>
      <c r="V714" s="335"/>
      <c r="W714" s="335"/>
      <c r="X714" s="335"/>
      <c r="Y714" s="335"/>
      <c r="Z714" s="335"/>
      <c r="AA714" s="335"/>
      <c r="AB714" s="335"/>
      <c r="AC714" s="335"/>
      <c r="AD714" s="335"/>
      <c r="AE714" s="335"/>
      <c r="AF714" s="335"/>
      <c r="AG714" s="335"/>
      <c r="AH714" s="335"/>
      <c r="AI714" s="335"/>
      <c r="AJ714" s="335"/>
      <c r="AK714" s="335"/>
    </row>
    <row r="715" spans="1:37" s="336" customFormat="1" ht="14.25" customHeight="1" outlineLevel="1">
      <c r="A715" s="334"/>
      <c r="B715" s="189" t="s">
        <v>672</v>
      </c>
      <c r="C715" s="43"/>
      <c r="D715" s="157"/>
      <c r="E715" s="160"/>
      <c r="F715" s="293"/>
      <c r="G715" s="293"/>
      <c r="H715" s="293"/>
      <c r="I715" s="293"/>
      <c r="J715" s="160"/>
      <c r="K715" s="160"/>
      <c r="L715" s="340"/>
      <c r="M715" s="155"/>
      <c r="N715" s="335"/>
      <c r="O715" s="335"/>
      <c r="P715" s="335"/>
      <c r="Q715" s="335"/>
      <c r="R715" s="335"/>
      <c r="S715" s="335"/>
      <c r="T715" s="335"/>
      <c r="U715" s="335"/>
      <c r="V715" s="335"/>
      <c r="W715" s="335"/>
      <c r="X715" s="335"/>
      <c r="Y715" s="335"/>
      <c r="Z715" s="335"/>
      <c r="AA715" s="335"/>
      <c r="AB715" s="335"/>
      <c r="AC715" s="335"/>
      <c r="AD715" s="335"/>
      <c r="AE715" s="335"/>
      <c r="AF715" s="335"/>
      <c r="AG715" s="335"/>
      <c r="AH715" s="335"/>
      <c r="AI715" s="335"/>
      <c r="AJ715" s="335"/>
      <c r="AK715" s="335"/>
    </row>
    <row r="716" spans="1:37" s="336" customFormat="1" ht="14.25" customHeight="1" outlineLevel="1">
      <c r="A716" s="334"/>
      <c r="B716" s="200">
        <v>48155</v>
      </c>
      <c r="C716" s="237" t="s">
        <v>673</v>
      </c>
      <c r="D716" s="157" t="s">
        <v>377</v>
      </c>
      <c r="E716" s="160">
        <v>6.6000000000000005</v>
      </c>
      <c r="F716" s="293"/>
      <c r="G716" s="293"/>
      <c r="H716" s="293"/>
      <c r="I716" s="293"/>
      <c r="J716" s="160"/>
      <c r="K716" s="160"/>
      <c r="L716" s="340"/>
      <c r="M716" s="155"/>
      <c r="N716" s="335"/>
      <c r="O716" s="335"/>
      <c r="P716" s="335"/>
      <c r="Q716" s="335"/>
      <c r="R716" s="335"/>
      <c r="S716" s="335"/>
      <c r="T716" s="335"/>
      <c r="U716" s="335"/>
      <c r="V716" s="335"/>
      <c r="W716" s="335"/>
      <c r="X716" s="335"/>
      <c r="Y716" s="335"/>
      <c r="Z716" s="335"/>
      <c r="AA716" s="335"/>
      <c r="AB716" s="335"/>
      <c r="AC716" s="335"/>
      <c r="AD716" s="335"/>
      <c r="AE716" s="335"/>
      <c r="AF716" s="335"/>
      <c r="AG716" s="335"/>
      <c r="AH716" s="335"/>
      <c r="AI716" s="335"/>
      <c r="AJ716" s="335"/>
      <c r="AK716" s="335"/>
    </row>
    <row r="717" spans="1:37" s="336" customFormat="1" ht="14.25" customHeight="1" outlineLevel="1">
      <c r="A717" s="334"/>
      <c r="B717" s="200">
        <v>46693</v>
      </c>
      <c r="C717" s="237" t="s">
        <v>1056</v>
      </c>
      <c r="D717" s="157" t="s">
        <v>377</v>
      </c>
      <c r="E717" s="160">
        <v>2.2000000000000002</v>
      </c>
      <c r="F717" s="293"/>
      <c r="G717" s="293"/>
      <c r="H717" s="293"/>
      <c r="I717" s="293"/>
      <c r="J717" s="160"/>
      <c r="K717" s="160"/>
      <c r="L717" s="340"/>
      <c r="M717" s="155"/>
      <c r="N717" s="335"/>
      <c r="O717" s="335"/>
      <c r="P717" s="335"/>
      <c r="Q717" s="335"/>
      <c r="R717" s="335"/>
      <c r="S717" s="335"/>
      <c r="T717" s="335"/>
      <c r="U717" s="335"/>
      <c r="V717" s="335"/>
      <c r="W717" s="335"/>
      <c r="X717" s="335"/>
      <c r="Y717" s="335"/>
      <c r="Z717" s="335"/>
      <c r="AA717" s="335"/>
      <c r="AB717" s="335"/>
      <c r="AC717" s="335"/>
      <c r="AD717" s="335"/>
      <c r="AE717" s="335"/>
      <c r="AF717" s="335"/>
      <c r="AG717" s="335"/>
      <c r="AH717" s="335"/>
      <c r="AI717" s="335"/>
      <c r="AJ717" s="335"/>
      <c r="AK717" s="335"/>
    </row>
    <row r="718" spans="1:37" s="336" customFormat="1" ht="14.25" customHeight="1">
      <c r="A718" s="334"/>
      <c r="B718" s="200">
        <v>56006</v>
      </c>
      <c r="C718" s="237" t="s">
        <v>72</v>
      </c>
      <c r="D718" s="157" t="s">
        <v>377</v>
      </c>
      <c r="E718" s="160">
        <v>22</v>
      </c>
      <c r="F718" s="293"/>
      <c r="G718" s="293"/>
      <c r="H718" s="293"/>
      <c r="I718" s="293"/>
      <c r="J718" s="160"/>
      <c r="K718" s="160"/>
      <c r="L718" s="340"/>
      <c r="M718" s="155"/>
      <c r="N718" s="335"/>
      <c r="O718" s="335"/>
      <c r="P718" s="335"/>
      <c r="Q718" s="335"/>
      <c r="R718" s="335"/>
      <c r="S718" s="335"/>
      <c r="T718" s="335"/>
      <c r="U718" s="335"/>
      <c r="V718" s="335"/>
      <c r="W718" s="335"/>
      <c r="X718" s="335"/>
      <c r="Y718" s="335"/>
      <c r="Z718" s="335"/>
      <c r="AA718" s="335"/>
      <c r="AB718" s="335"/>
      <c r="AC718" s="335"/>
      <c r="AD718" s="335"/>
      <c r="AE718" s="335"/>
      <c r="AF718" s="335"/>
      <c r="AG718" s="335"/>
      <c r="AH718" s="335"/>
      <c r="AI718" s="335"/>
      <c r="AJ718" s="335"/>
      <c r="AK718" s="335"/>
    </row>
    <row r="719" spans="1:37" s="278" customFormat="1" ht="14.25" customHeight="1" outlineLevel="1">
      <c r="A719" s="334"/>
      <c r="B719" s="200">
        <v>117872</v>
      </c>
      <c r="C719" s="237" t="s">
        <v>73</v>
      </c>
      <c r="D719" s="157" t="s">
        <v>377</v>
      </c>
      <c r="E719" s="160">
        <v>9.57</v>
      </c>
      <c r="F719" s="293"/>
      <c r="G719" s="293"/>
      <c r="H719" s="293"/>
      <c r="I719" s="293"/>
      <c r="J719" s="160"/>
      <c r="K719" s="160"/>
      <c r="L719" s="340"/>
      <c r="M719" s="155"/>
      <c r="N719" s="326"/>
      <c r="O719" s="326"/>
      <c r="P719" s="326"/>
      <c r="Q719" s="326"/>
      <c r="R719" s="326"/>
      <c r="S719" s="326"/>
      <c r="T719" s="326"/>
      <c r="U719" s="326"/>
      <c r="V719" s="326"/>
      <c r="W719" s="326"/>
      <c r="X719" s="326"/>
      <c r="Y719" s="326"/>
      <c r="Z719" s="326"/>
      <c r="AA719" s="326"/>
      <c r="AB719" s="326"/>
      <c r="AC719" s="326"/>
      <c r="AD719" s="326"/>
      <c r="AE719" s="326"/>
      <c r="AF719" s="326"/>
      <c r="AG719" s="326"/>
      <c r="AH719" s="326"/>
      <c r="AI719" s="326"/>
      <c r="AJ719" s="326"/>
      <c r="AK719" s="326"/>
    </row>
    <row r="720" spans="1:37" s="336" customFormat="1" ht="14.25" customHeight="1">
      <c r="A720" s="334"/>
      <c r="B720" s="200">
        <v>65651</v>
      </c>
      <c r="C720" s="237" t="s">
        <v>627</v>
      </c>
      <c r="D720" s="157" t="s">
        <v>377</v>
      </c>
      <c r="E720" s="160">
        <v>1243</v>
      </c>
      <c r="F720" s="293"/>
      <c r="G720" s="293"/>
      <c r="H720" s="293"/>
      <c r="I720" s="293"/>
      <c r="J720" s="160"/>
      <c r="K720" s="160"/>
      <c r="L720" s="340"/>
      <c r="M720" s="155"/>
      <c r="N720" s="335"/>
      <c r="O720" s="335"/>
      <c r="P720" s="335"/>
      <c r="Q720" s="335"/>
      <c r="R720" s="335"/>
      <c r="S720" s="335"/>
      <c r="T720" s="335"/>
      <c r="U720" s="335"/>
      <c r="V720" s="335"/>
      <c r="W720" s="335"/>
      <c r="X720" s="335"/>
      <c r="Y720" s="335"/>
      <c r="Z720" s="335"/>
      <c r="AA720" s="335"/>
      <c r="AB720" s="335"/>
      <c r="AC720" s="335"/>
      <c r="AD720" s="335"/>
      <c r="AE720" s="335"/>
      <c r="AF720" s="335"/>
      <c r="AG720" s="335"/>
      <c r="AH720" s="335"/>
      <c r="AI720" s="335"/>
      <c r="AJ720" s="335"/>
      <c r="AK720" s="335"/>
    </row>
    <row r="721" spans="1:37" s="336" customFormat="1" ht="14.25" customHeight="1" outlineLevel="1">
      <c r="A721" s="334"/>
      <c r="B721" s="200">
        <v>117868</v>
      </c>
      <c r="C721" s="237" t="s">
        <v>74</v>
      </c>
      <c r="D721" s="157" t="s">
        <v>377</v>
      </c>
      <c r="E721" s="160">
        <v>275</v>
      </c>
      <c r="F721" s="293"/>
      <c r="G721" s="293"/>
      <c r="H721" s="293"/>
      <c r="I721" s="293"/>
      <c r="J721" s="160"/>
      <c r="K721" s="160"/>
      <c r="L721" s="340"/>
      <c r="M721" s="155"/>
      <c r="N721" s="335"/>
      <c r="O721" s="335"/>
      <c r="P721" s="335"/>
      <c r="Q721" s="335"/>
      <c r="R721" s="335"/>
      <c r="S721" s="335"/>
      <c r="T721" s="335"/>
      <c r="U721" s="335"/>
      <c r="V721" s="335"/>
      <c r="W721" s="335"/>
      <c r="X721" s="335"/>
      <c r="Y721" s="335"/>
      <c r="Z721" s="335"/>
      <c r="AA721" s="335"/>
      <c r="AB721" s="335"/>
      <c r="AC721" s="335"/>
      <c r="AD721" s="335"/>
      <c r="AE721" s="335"/>
      <c r="AF721" s="335"/>
      <c r="AG721" s="335"/>
      <c r="AH721" s="335"/>
      <c r="AI721" s="335"/>
      <c r="AJ721" s="335"/>
      <c r="AK721" s="335"/>
    </row>
    <row r="722" spans="1:37" s="279" customFormat="1" ht="14.25">
      <c r="A722" s="334"/>
      <c r="B722" s="200">
        <v>92408</v>
      </c>
      <c r="C722" s="176" t="s">
        <v>875</v>
      </c>
      <c r="D722" s="157" t="s">
        <v>377</v>
      </c>
      <c r="E722" s="160">
        <v>1.1000000000000001</v>
      </c>
      <c r="F722" s="293"/>
      <c r="G722" s="293"/>
      <c r="H722" s="293"/>
      <c r="I722" s="293"/>
      <c r="J722" s="160"/>
      <c r="K722" s="160"/>
      <c r="L722" s="160"/>
      <c r="M722" s="159" t="s">
        <v>765</v>
      </c>
      <c r="N722" s="327"/>
      <c r="O722" s="327"/>
      <c r="P722" s="327"/>
      <c r="Q722" s="327"/>
      <c r="R722" s="327"/>
      <c r="S722" s="327"/>
      <c r="T722" s="327"/>
      <c r="U722" s="327"/>
      <c r="V722" s="327"/>
      <c r="W722" s="327"/>
      <c r="X722" s="327"/>
      <c r="Y722" s="327"/>
      <c r="Z722" s="327"/>
      <c r="AA722" s="327"/>
      <c r="AB722" s="327"/>
      <c r="AC722" s="327"/>
      <c r="AD722" s="327"/>
      <c r="AE722" s="327"/>
      <c r="AF722" s="327"/>
      <c r="AG722" s="327"/>
      <c r="AH722" s="327"/>
      <c r="AI722" s="327"/>
      <c r="AJ722" s="327"/>
      <c r="AK722" s="327"/>
    </row>
    <row r="723" spans="1:37" s="279" customFormat="1" ht="14.25">
      <c r="A723" s="334"/>
      <c r="B723" s="189" t="s">
        <v>1113</v>
      </c>
      <c r="C723" s="176"/>
      <c r="D723" s="157"/>
      <c r="E723" s="160"/>
      <c r="F723" s="293"/>
      <c r="G723" s="293"/>
      <c r="H723" s="293"/>
      <c r="I723" s="293"/>
      <c r="J723" s="160"/>
      <c r="K723" s="160"/>
      <c r="L723" s="160"/>
      <c r="M723" s="159"/>
      <c r="N723" s="327"/>
      <c r="O723" s="327"/>
      <c r="P723" s="327"/>
      <c r="Q723" s="327"/>
      <c r="R723" s="327"/>
      <c r="S723" s="327"/>
      <c r="T723" s="327"/>
      <c r="U723" s="327"/>
      <c r="V723" s="327"/>
      <c r="W723" s="327"/>
      <c r="X723" s="327"/>
      <c r="Y723" s="327"/>
      <c r="Z723" s="327"/>
      <c r="AA723" s="327"/>
      <c r="AB723" s="327"/>
      <c r="AC723" s="327"/>
      <c r="AD723" s="327"/>
      <c r="AE723" s="327"/>
      <c r="AF723" s="327"/>
      <c r="AG723" s="327"/>
      <c r="AH723" s="327"/>
      <c r="AI723" s="327"/>
      <c r="AJ723" s="327"/>
      <c r="AK723" s="327"/>
    </row>
    <row r="724" spans="1:37" s="279" customFormat="1" ht="14.25">
      <c r="A724" s="334"/>
      <c r="B724" s="200">
        <v>123940</v>
      </c>
      <c r="C724" s="176" t="s">
        <v>1114</v>
      </c>
      <c r="D724" s="157" t="s">
        <v>377</v>
      </c>
      <c r="E724" s="160">
        <v>24950</v>
      </c>
      <c r="F724" s="293"/>
      <c r="G724" s="293"/>
      <c r="H724" s="293"/>
      <c r="I724" s="293"/>
      <c r="J724" s="160"/>
      <c r="K724" s="160"/>
      <c r="L724" s="160"/>
      <c r="M724" s="159"/>
      <c r="N724" s="327"/>
      <c r="O724" s="327"/>
      <c r="P724" s="327"/>
      <c r="Q724" s="327"/>
      <c r="R724" s="327"/>
      <c r="S724" s="327"/>
      <c r="T724" s="327"/>
      <c r="U724" s="327"/>
      <c r="V724" s="327"/>
      <c r="W724" s="327"/>
      <c r="X724" s="327"/>
      <c r="Y724" s="327"/>
      <c r="Z724" s="327"/>
      <c r="AA724" s="327"/>
      <c r="AB724" s="327"/>
      <c r="AC724" s="327"/>
      <c r="AD724" s="327"/>
      <c r="AE724" s="327"/>
      <c r="AF724" s="327"/>
      <c r="AG724" s="327"/>
      <c r="AH724" s="327"/>
      <c r="AI724" s="327"/>
      <c r="AJ724" s="327"/>
      <c r="AK724" s="327"/>
    </row>
    <row r="725" spans="1:37" s="336" customFormat="1" ht="14.25" customHeight="1" outlineLevel="1">
      <c r="A725" s="334"/>
      <c r="B725" s="200">
        <v>123941</v>
      </c>
      <c r="C725" s="176" t="s">
        <v>1115</v>
      </c>
      <c r="D725" s="157" t="s">
        <v>377</v>
      </c>
      <c r="E725" s="160">
        <v>1900</v>
      </c>
      <c r="F725" s="293"/>
      <c r="G725" s="293"/>
      <c r="H725" s="293"/>
      <c r="I725" s="293"/>
      <c r="J725" s="160"/>
      <c r="K725" s="160"/>
      <c r="L725" s="340"/>
      <c r="M725" s="155"/>
      <c r="N725" s="335"/>
      <c r="O725" s="335"/>
      <c r="P725" s="335"/>
      <c r="Q725" s="335"/>
      <c r="R725" s="335"/>
      <c r="S725" s="335"/>
      <c r="T725" s="335"/>
      <c r="U725" s="335"/>
      <c r="V725" s="335"/>
      <c r="W725" s="335"/>
      <c r="X725" s="335"/>
      <c r="Y725" s="335"/>
      <c r="Z725" s="335"/>
      <c r="AA725" s="335"/>
      <c r="AB725" s="335"/>
      <c r="AC725" s="335"/>
      <c r="AD725" s="335"/>
      <c r="AE725" s="335"/>
      <c r="AF725" s="335"/>
      <c r="AG725" s="335"/>
      <c r="AH725" s="335"/>
      <c r="AI725" s="335"/>
      <c r="AJ725" s="335"/>
      <c r="AK725" s="335"/>
    </row>
    <row r="726" spans="1:37" s="6" customFormat="1" ht="18">
      <c r="A726" s="39"/>
      <c r="B726" s="760" t="s">
        <v>32</v>
      </c>
      <c r="C726" s="761"/>
      <c r="D726" s="761"/>
      <c r="E726" s="20"/>
      <c r="F726" s="20"/>
      <c r="G726" s="21"/>
      <c r="H726" s="20"/>
      <c r="I726" s="11"/>
      <c r="J726" s="20"/>
      <c r="K726" s="20"/>
      <c r="L726" s="20"/>
      <c r="M726" s="11"/>
      <c r="N726" s="40"/>
      <c r="O726" s="40"/>
      <c r="P726" s="40"/>
      <c r="Q726" s="40"/>
      <c r="R726" s="40"/>
      <c r="S726" s="40"/>
      <c r="T726" s="40"/>
      <c r="U726" s="40"/>
    </row>
    <row r="727" spans="1:37" s="6" customFormat="1" ht="15.75">
      <c r="A727" s="39"/>
      <c r="B727" s="454" t="s">
        <v>782</v>
      </c>
      <c r="C727" s="374"/>
      <c r="D727" s="157"/>
      <c r="E727" s="20"/>
      <c r="F727" s="20"/>
      <c r="G727" s="20"/>
      <c r="H727" s="20"/>
      <c r="I727" s="11"/>
      <c r="J727" s="20"/>
      <c r="K727" s="20"/>
      <c r="L727" s="20"/>
      <c r="M727" s="11"/>
      <c r="N727" s="139"/>
      <c r="O727" s="12"/>
      <c r="P727" s="12"/>
      <c r="Q727" s="12"/>
      <c r="R727" s="12"/>
      <c r="S727" s="12"/>
      <c r="T727" s="12"/>
      <c r="U727" s="12"/>
    </row>
    <row r="728" spans="1:37" s="6" customFormat="1" ht="12" customHeight="1">
      <c r="A728" s="39"/>
      <c r="B728" s="80"/>
      <c r="C728" s="374" t="s">
        <v>1213</v>
      </c>
      <c r="D728" s="157" t="s">
        <v>275</v>
      </c>
      <c r="E728" s="20">
        <v>162</v>
      </c>
      <c r="F728" s="20"/>
      <c r="G728" s="20"/>
      <c r="H728" s="20"/>
      <c r="I728" s="374"/>
      <c r="J728" s="374"/>
      <c r="K728" s="374"/>
      <c r="L728" s="374"/>
      <c r="M728" s="374"/>
      <c r="N728" s="139"/>
      <c r="O728" s="12"/>
      <c r="P728" s="12"/>
      <c r="Q728" s="12"/>
      <c r="R728" s="12"/>
      <c r="S728" s="12"/>
      <c r="T728" s="12"/>
      <c r="U728" s="12"/>
    </row>
    <row r="729" spans="1:37" s="6" customFormat="1" ht="12" customHeight="1">
      <c r="A729" s="39"/>
      <c r="B729" s="80"/>
      <c r="C729" s="374" t="s">
        <v>1248</v>
      </c>
      <c r="D729" s="157" t="s">
        <v>275</v>
      </c>
      <c r="E729" s="20">
        <v>234</v>
      </c>
      <c r="F729" s="120"/>
      <c r="G729" s="119"/>
      <c r="H729" s="119"/>
      <c r="I729" s="374"/>
      <c r="J729" s="374"/>
      <c r="K729" s="374"/>
      <c r="L729" s="374"/>
      <c r="M729" s="374"/>
      <c r="N729" s="139"/>
      <c r="O729" s="12"/>
      <c r="P729" s="12"/>
      <c r="Q729" s="12"/>
      <c r="R729" s="12"/>
      <c r="S729" s="12"/>
      <c r="T729" s="12"/>
      <c r="U729" s="12"/>
    </row>
    <row r="730" spans="1:37" s="6" customFormat="1" ht="12" customHeight="1">
      <c r="A730" s="39"/>
      <c r="B730" s="80"/>
      <c r="C730" s="374" t="s">
        <v>1249</v>
      </c>
      <c r="D730" s="157" t="s">
        <v>275</v>
      </c>
      <c r="E730" s="20">
        <v>234</v>
      </c>
      <c r="F730" s="120"/>
      <c r="G730" s="119"/>
      <c r="H730" s="119"/>
      <c r="I730" s="374"/>
      <c r="J730" s="374"/>
      <c r="K730" s="374"/>
      <c r="L730" s="374"/>
      <c r="M730" s="374"/>
      <c r="N730" s="139"/>
      <c r="O730" s="12"/>
      <c r="P730" s="12"/>
      <c r="Q730" s="12"/>
      <c r="R730" s="12"/>
      <c r="S730" s="12"/>
      <c r="T730" s="12"/>
      <c r="U730" s="12"/>
    </row>
    <row r="731" spans="1:37" s="6" customFormat="1" ht="18">
      <c r="A731" s="39"/>
      <c r="B731" s="454" t="s">
        <v>986</v>
      </c>
      <c r="C731" s="703"/>
      <c r="D731" s="703"/>
      <c r="E731" s="20"/>
      <c r="F731" s="20"/>
      <c r="G731" s="21"/>
      <c r="H731" s="20"/>
      <c r="I731" s="11"/>
      <c r="J731" s="20"/>
      <c r="K731" s="20"/>
      <c r="L731" s="20"/>
      <c r="M731" s="11"/>
      <c r="N731" s="139"/>
      <c r="O731" s="12"/>
      <c r="P731" s="12"/>
      <c r="Q731" s="12"/>
      <c r="R731" s="12"/>
      <c r="S731" s="12"/>
      <c r="T731" s="12"/>
      <c r="U731" s="12"/>
    </row>
    <row r="732" spans="1:37" s="6" customFormat="1">
      <c r="A732" s="39"/>
      <c r="B732" s="80">
        <v>131779</v>
      </c>
      <c r="C732" s="374" t="s">
        <v>927</v>
      </c>
      <c r="D732" s="157" t="s">
        <v>377</v>
      </c>
      <c r="E732" s="20">
        <v>12900</v>
      </c>
      <c r="F732" s="20"/>
      <c r="G732" s="20"/>
      <c r="H732" s="20"/>
      <c r="I732" s="11"/>
      <c r="J732" s="20"/>
      <c r="K732" s="20"/>
      <c r="L732" s="20"/>
      <c r="M732" s="11"/>
      <c r="N732" s="139"/>
      <c r="O732" s="12"/>
      <c r="P732" s="12"/>
      <c r="Q732" s="12"/>
      <c r="R732" s="12"/>
      <c r="S732" s="12"/>
      <c r="T732" s="12"/>
      <c r="U732" s="12"/>
    </row>
    <row r="733" spans="1:37" s="6" customFormat="1">
      <c r="A733" s="39"/>
      <c r="B733" s="80"/>
      <c r="C733" s="374" t="s">
        <v>989</v>
      </c>
      <c r="D733" s="157" t="s">
        <v>377</v>
      </c>
      <c r="E733" s="20">
        <v>16900</v>
      </c>
      <c r="F733" s="20"/>
      <c r="G733" s="20"/>
      <c r="H733" s="20"/>
      <c r="I733" s="11"/>
      <c r="J733" s="20"/>
      <c r="K733" s="20"/>
      <c r="L733" s="20"/>
      <c r="M733" s="11"/>
      <c r="N733" s="139"/>
      <c r="O733" s="12"/>
      <c r="P733" s="12"/>
      <c r="Q733" s="12"/>
      <c r="R733" s="12"/>
      <c r="S733" s="12"/>
      <c r="T733" s="12"/>
      <c r="U733" s="12"/>
    </row>
    <row r="734" spans="1:37" s="6" customFormat="1" ht="15.75">
      <c r="A734" s="39"/>
      <c r="B734" s="454" t="s">
        <v>373</v>
      </c>
      <c r="C734" s="374"/>
      <c r="D734" s="157"/>
      <c r="E734" s="20"/>
      <c r="F734" s="20"/>
      <c r="G734" s="20"/>
      <c r="H734" s="20"/>
      <c r="I734" s="11"/>
      <c r="J734" s="20"/>
      <c r="K734" s="20"/>
      <c r="L734" s="20"/>
      <c r="M734" s="11"/>
      <c r="N734" s="139"/>
      <c r="O734" s="12"/>
      <c r="P734" s="12"/>
      <c r="Q734" s="12"/>
      <c r="R734" s="12"/>
      <c r="S734" s="12"/>
      <c r="T734" s="12"/>
      <c r="U734" s="12"/>
    </row>
    <row r="735" spans="1:37" s="6" customFormat="1">
      <c r="A735" s="39"/>
      <c r="B735" s="111">
        <v>134798</v>
      </c>
      <c r="C735" s="374" t="s">
        <v>1315</v>
      </c>
      <c r="D735" s="55" t="s">
        <v>275</v>
      </c>
      <c r="E735" s="20">
        <v>255</v>
      </c>
      <c r="F735" s="20"/>
      <c r="G735" s="20"/>
      <c r="H735" s="20"/>
      <c r="I735" s="11"/>
      <c r="J735" s="20"/>
      <c r="K735" s="20"/>
      <c r="L735" s="20"/>
      <c r="M735" s="11"/>
      <c r="N735" s="139"/>
      <c r="O735" s="12"/>
      <c r="P735" s="12"/>
      <c r="Q735" s="12"/>
      <c r="R735" s="12"/>
      <c r="S735" s="12"/>
      <c r="T735" s="12"/>
      <c r="U735" s="12"/>
    </row>
    <row r="736" spans="1:37" s="6" customFormat="1" ht="15.75">
      <c r="A736" s="39"/>
      <c r="B736" s="454" t="s">
        <v>1345</v>
      </c>
      <c r="C736" s="374"/>
      <c r="D736" s="55"/>
      <c r="E736" s="20"/>
      <c r="F736" s="20"/>
      <c r="G736" s="20"/>
      <c r="H736" s="20"/>
      <c r="I736" s="11"/>
      <c r="J736" s="20"/>
      <c r="K736" s="20"/>
      <c r="L736" s="20"/>
      <c r="M736" s="11"/>
      <c r="N736" s="139"/>
      <c r="O736" s="12"/>
      <c r="P736" s="12"/>
      <c r="Q736" s="12"/>
      <c r="R736" s="12"/>
      <c r="S736" s="12"/>
      <c r="T736" s="12"/>
      <c r="U736" s="12"/>
    </row>
    <row r="737" spans="1:21" s="6" customFormat="1">
      <c r="A737" s="39" t="s">
        <v>453</v>
      </c>
      <c r="B737" s="692">
        <v>138153</v>
      </c>
      <c r="C737" s="374" t="s">
        <v>1346</v>
      </c>
      <c r="D737" s="55" t="s">
        <v>275</v>
      </c>
      <c r="E737" s="20">
        <v>222</v>
      </c>
      <c r="F737" s="20"/>
      <c r="G737" s="20"/>
      <c r="H737" s="20"/>
      <c r="I737" s="11"/>
      <c r="J737" s="20"/>
      <c r="K737" s="20"/>
      <c r="L737" s="20"/>
      <c r="M737" s="11"/>
      <c r="N737" s="139"/>
      <c r="O737" s="12"/>
      <c r="P737" s="12"/>
      <c r="Q737" s="12"/>
      <c r="R737" s="12"/>
      <c r="S737" s="12"/>
      <c r="T737" s="12"/>
      <c r="U737" s="12"/>
    </row>
    <row r="738" spans="1:21" s="6" customFormat="1">
      <c r="A738" s="39"/>
      <c r="B738" s="692"/>
      <c r="C738" s="374" t="s">
        <v>1347</v>
      </c>
      <c r="D738" s="55" t="s">
        <v>275</v>
      </c>
      <c r="E738" s="20">
        <v>222</v>
      </c>
      <c r="F738" s="20"/>
      <c r="G738" s="20"/>
      <c r="H738" s="20"/>
      <c r="I738" s="11"/>
      <c r="J738" s="20"/>
      <c r="K738" s="20"/>
      <c r="L738" s="20"/>
      <c r="M738" s="11"/>
      <c r="N738" s="139"/>
      <c r="O738" s="12"/>
      <c r="P738" s="12"/>
      <c r="Q738" s="12"/>
      <c r="R738" s="12"/>
      <c r="S738" s="12"/>
      <c r="T738" s="12"/>
      <c r="U738" s="12"/>
    </row>
    <row r="739" spans="1:21" s="6" customFormat="1" ht="15.75">
      <c r="A739" s="39"/>
      <c r="B739" s="454" t="s">
        <v>990</v>
      </c>
      <c r="C739" s="374"/>
      <c r="D739" s="157"/>
      <c r="E739" s="20"/>
      <c r="F739" s="20"/>
      <c r="G739" s="20"/>
      <c r="H739" s="20"/>
      <c r="I739" s="11"/>
      <c r="J739" s="20"/>
      <c r="K739" s="20"/>
      <c r="L739" s="20"/>
      <c r="M739" s="11"/>
      <c r="N739" s="139"/>
      <c r="O739" s="12"/>
      <c r="P739" s="12"/>
      <c r="Q739" s="12"/>
      <c r="R739" s="12"/>
      <c r="S739" s="12"/>
      <c r="T739" s="12"/>
      <c r="U739" s="12"/>
    </row>
    <row r="740" spans="1:21" s="6" customFormat="1">
      <c r="A740" s="39"/>
      <c r="B740" s="701" t="s">
        <v>274</v>
      </c>
      <c r="C740" s="701"/>
      <c r="D740" s="701"/>
      <c r="E740" s="20"/>
      <c r="F740" s="87"/>
      <c r="G740" s="87"/>
      <c r="H740" s="87"/>
      <c r="I740" s="11"/>
      <c r="J740" s="20"/>
      <c r="K740" s="20"/>
      <c r="L740" s="20"/>
      <c r="M740" s="58"/>
      <c r="N740" s="40"/>
      <c r="O740" s="40"/>
      <c r="P740" s="40"/>
      <c r="Q740" s="40"/>
      <c r="R740" s="40"/>
      <c r="S740" s="40"/>
      <c r="T740" s="40"/>
      <c r="U740" s="40"/>
    </row>
    <row r="741" spans="1:21" outlineLevel="1">
      <c r="A741" s="39"/>
      <c r="B741" s="80">
        <v>112088</v>
      </c>
      <c r="C741" s="106" t="s">
        <v>77</v>
      </c>
      <c r="D741" s="55" t="s">
        <v>275</v>
      </c>
      <c r="E741" s="20">
        <v>234</v>
      </c>
      <c r="F741" s="120"/>
      <c r="G741" s="119"/>
      <c r="H741" s="119"/>
      <c r="I741" s="60"/>
      <c r="J741" s="109"/>
      <c r="K741" s="109"/>
      <c r="L741" s="109"/>
      <c r="M741" s="58"/>
      <c r="N741" s="134"/>
      <c r="O741" s="36"/>
      <c r="P741" s="36"/>
      <c r="Q741" s="36"/>
      <c r="R741" s="36"/>
      <c r="S741" s="36"/>
      <c r="T741" s="36"/>
      <c r="U741" s="36"/>
    </row>
    <row r="742" spans="1:21" outlineLevel="1">
      <c r="A742" s="39"/>
      <c r="B742" s="80">
        <v>112089</v>
      </c>
      <c r="C742" s="106" t="s">
        <v>276</v>
      </c>
      <c r="D742" s="55" t="s">
        <v>275</v>
      </c>
      <c r="E742" s="20">
        <v>234</v>
      </c>
      <c r="F742" s="120"/>
      <c r="G742" s="119"/>
      <c r="H742" s="119"/>
      <c r="I742" s="60"/>
      <c r="J742" s="77"/>
      <c r="K742" s="77"/>
      <c r="L742" s="77"/>
      <c r="M742" s="58"/>
      <c r="N742" s="134"/>
      <c r="O742" s="36"/>
      <c r="P742" s="36"/>
      <c r="Q742" s="36"/>
      <c r="R742" s="36"/>
      <c r="S742" s="36"/>
      <c r="T742" s="36"/>
      <c r="U742" s="36"/>
    </row>
    <row r="743" spans="1:21" outlineLevel="1">
      <c r="A743" s="39"/>
      <c r="B743" s="80">
        <v>112090</v>
      </c>
      <c r="C743" s="106" t="s">
        <v>277</v>
      </c>
      <c r="D743" s="55" t="s">
        <v>275</v>
      </c>
      <c r="E743" s="20">
        <v>292.90811121000002</v>
      </c>
      <c r="F743" s="119"/>
      <c r="G743" s="119"/>
      <c r="H743" s="119"/>
      <c r="I743" s="60"/>
      <c r="J743" s="87"/>
      <c r="K743" s="87"/>
      <c r="L743" s="87"/>
      <c r="M743" s="78"/>
      <c r="N743" s="134"/>
      <c r="O743" s="36"/>
      <c r="P743" s="36"/>
      <c r="Q743" s="36"/>
      <c r="R743" s="36"/>
      <c r="S743" s="36"/>
      <c r="T743" s="36"/>
      <c r="U743" s="36"/>
    </row>
    <row r="744" spans="1:21" outlineLevel="1">
      <c r="A744" s="39"/>
      <c r="B744" s="80">
        <v>112091</v>
      </c>
      <c r="C744" s="106" t="s">
        <v>278</v>
      </c>
      <c r="D744" s="55" t="s">
        <v>275</v>
      </c>
      <c r="E744" s="20">
        <v>292.90811121000002</v>
      </c>
      <c r="F744" s="119"/>
      <c r="G744" s="119"/>
      <c r="H744" s="119"/>
      <c r="I744" s="60"/>
      <c r="J744" s="77"/>
      <c r="K744" s="77"/>
      <c r="L744" s="77"/>
      <c r="M744" s="108"/>
      <c r="N744" s="134"/>
      <c r="O744" s="36"/>
      <c r="P744" s="36"/>
      <c r="Q744" s="36"/>
      <c r="R744" s="36"/>
      <c r="S744" s="36"/>
      <c r="T744" s="36"/>
      <c r="U744" s="36"/>
    </row>
    <row r="745" spans="1:21" outlineLevel="1">
      <c r="A745" s="39"/>
      <c r="B745" s="80">
        <v>112094</v>
      </c>
      <c r="C745" s="106" t="s">
        <v>279</v>
      </c>
      <c r="D745" s="55" t="s">
        <v>275</v>
      </c>
      <c r="E745" s="20">
        <v>342.12337087500003</v>
      </c>
      <c r="F745" s="119"/>
      <c r="G745" s="119"/>
      <c r="H745" s="119"/>
      <c r="I745" s="60"/>
      <c r="J745" s="122"/>
      <c r="K745" s="87"/>
      <c r="L745" s="87"/>
      <c r="M745" s="108"/>
      <c r="N745" s="134"/>
      <c r="O745" s="36"/>
      <c r="P745" s="36"/>
      <c r="Q745" s="36"/>
      <c r="R745" s="36"/>
      <c r="S745" s="36"/>
      <c r="T745" s="36"/>
      <c r="U745" s="36"/>
    </row>
    <row r="746" spans="1:21" outlineLevel="1">
      <c r="A746" s="39"/>
      <c r="B746" s="80">
        <v>125293</v>
      </c>
      <c r="C746" s="106" t="s">
        <v>514</v>
      </c>
      <c r="D746" s="55" t="s">
        <v>275</v>
      </c>
      <c r="E746" s="20">
        <v>342.12337087500003</v>
      </c>
      <c r="F746" s="119"/>
      <c r="G746" s="119"/>
      <c r="H746" s="119"/>
      <c r="I746" s="60"/>
      <c r="J746" s="122"/>
      <c r="K746" s="87"/>
      <c r="L746" s="87"/>
      <c r="M746" s="108"/>
      <c r="N746" s="134"/>
      <c r="O746" s="36"/>
      <c r="P746" s="36"/>
      <c r="Q746" s="36"/>
      <c r="R746" s="36"/>
      <c r="S746" s="36"/>
      <c r="T746" s="36"/>
      <c r="U746" s="36"/>
    </row>
    <row r="747" spans="1:21" ht="25.5" outlineLevel="1">
      <c r="A747" s="39"/>
      <c r="B747" s="80">
        <v>125294</v>
      </c>
      <c r="C747" s="106" t="s">
        <v>630</v>
      </c>
      <c r="D747" s="55" t="s">
        <v>275</v>
      </c>
      <c r="E747" s="20">
        <v>362.90230762500005</v>
      </c>
      <c r="F747" s="119"/>
      <c r="G747" s="119"/>
      <c r="H747" s="119"/>
      <c r="I747" s="60"/>
      <c r="J747" s="122"/>
      <c r="K747" s="87"/>
      <c r="L747" s="87"/>
      <c r="M747" s="108"/>
      <c r="N747" s="134"/>
      <c r="O747" s="36"/>
      <c r="P747" s="36"/>
      <c r="Q747" s="36"/>
      <c r="R747" s="36"/>
      <c r="S747" s="36"/>
      <c r="T747" s="36"/>
      <c r="U747" s="36"/>
    </row>
    <row r="748" spans="1:21" ht="25.5" outlineLevel="1">
      <c r="A748" s="39"/>
      <c r="B748" s="80">
        <v>125295</v>
      </c>
      <c r="C748" s="106" t="s">
        <v>631</v>
      </c>
      <c r="D748" s="55" t="s">
        <v>275</v>
      </c>
      <c r="E748" s="20">
        <v>362.90230762500005</v>
      </c>
      <c r="F748" s="119"/>
      <c r="G748" s="119"/>
      <c r="H748" s="119"/>
      <c r="I748" s="60"/>
      <c r="J748" s="122"/>
      <c r="K748" s="87"/>
      <c r="L748" s="87"/>
      <c r="M748" s="108"/>
      <c r="N748" s="134"/>
      <c r="O748" s="36"/>
      <c r="P748" s="36"/>
      <c r="Q748" s="36"/>
      <c r="R748" s="36"/>
      <c r="S748" s="36"/>
      <c r="T748" s="36"/>
      <c r="U748" s="36"/>
    </row>
    <row r="749" spans="1:21" outlineLevel="1">
      <c r="A749" s="39"/>
      <c r="B749" s="80">
        <v>112093</v>
      </c>
      <c r="C749" s="106" t="s">
        <v>76</v>
      </c>
      <c r="D749" s="55" t="s">
        <v>275</v>
      </c>
      <c r="E749" s="20">
        <v>327.88963350000006</v>
      </c>
      <c r="F749" s="119"/>
      <c r="G749" s="119"/>
      <c r="H749" s="119"/>
      <c r="I749" s="60"/>
      <c r="J749" s="122"/>
      <c r="K749" s="87"/>
      <c r="L749" s="87"/>
      <c r="M749" s="108"/>
      <c r="N749" s="134"/>
      <c r="O749" s="36"/>
      <c r="P749" s="36"/>
      <c r="Q749" s="36"/>
      <c r="R749" s="36"/>
      <c r="S749" s="36"/>
      <c r="T749" s="36"/>
      <c r="U749" s="36"/>
    </row>
    <row r="750" spans="1:21" outlineLevel="1">
      <c r="A750" s="39"/>
      <c r="B750" s="80">
        <v>125296</v>
      </c>
      <c r="C750" s="106" t="s">
        <v>515</v>
      </c>
      <c r="D750" s="55" t="s">
        <v>275</v>
      </c>
      <c r="E750" s="20">
        <v>327.88963350000006</v>
      </c>
      <c r="F750" s="119"/>
      <c r="G750" s="119"/>
      <c r="H750" s="119"/>
      <c r="I750" s="60"/>
      <c r="J750" s="122"/>
      <c r="K750" s="87"/>
      <c r="L750" s="87"/>
      <c r="M750" s="108"/>
      <c r="N750" s="134"/>
      <c r="O750" s="36"/>
      <c r="P750" s="36"/>
      <c r="Q750" s="36"/>
      <c r="R750" s="36"/>
      <c r="S750" s="36"/>
      <c r="T750" s="36"/>
      <c r="U750" s="36"/>
    </row>
    <row r="751" spans="1:21" outlineLevel="1">
      <c r="A751" s="39"/>
      <c r="B751" s="80">
        <v>125297</v>
      </c>
      <c r="C751" s="106" t="s">
        <v>516</v>
      </c>
      <c r="D751" s="55" t="s">
        <v>275</v>
      </c>
      <c r="E751" s="20">
        <v>350.55756449999996</v>
      </c>
      <c r="F751" s="119"/>
      <c r="G751" s="119"/>
      <c r="H751" s="119"/>
      <c r="I751" s="60"/>
      <c r="J751" s="122"/>
      <c r="K751" s="87"/>
      <c r="L751" s="87"/>
      <c r="M751" s="108"/>
      <c r="N751" s="134"/>
      <c r="O751" s="36"/>
      <c r="P751" s="36"/>
      <c r="Q751" s="36"/>
      <c r="R751" s="36"/>
      <c r="S751" s="36"/>
      <c r="T751" s="36"/>
      <c r="U751" s="36"/>
    </row>
    <row r="752" spans="1:21" outlineLevel="1">
      <c r="A752" s="39"/>
      <c r="B752" s="80">
        <v>125298</v>
      </c>
      <c r="C752" s="106" t="s">
        <v>632</v>
      </c>
      <c r="D752" s="55" t="s">
        <v>275</v>
      </c>
      <c r="E752" s="20">
        <v>350.55756449999996</v>
      </c>
      <c r="F752" s="119"/>
      <c r="G752" s="119"/>
      <c r="H752" s="119"/>
      <c r="I752" s="60"/>
      <c r="J752" s="122"/>
      <c r="K752" s="87"/>
      <c r="L752" s="87"/>
      <c r="M752" s="108"/>
      <c r="N752" s="134"/>
      <c r="O752" s="36"/>
      <c r="P752" s="36"/>
      <c r="Q752" s="36"/>
      <c r="R752" s="36"/>
      <c r="S752" s="36"/>
      <c r="T752" s="36"/>
      <c r="U752" s="36"/>
    </row>
    <row r="753" spans="1:21" outlineLevel="1">
      <c r="A753" s="39"/>
      <c r="B753" s="80">
        <v>125299</v>
      </c>
      <c r="C753" s="106" t="s">
        <v>517</v>
      </c>
      <c r="D753" s="55" t="s">
        <v>275</v>
      </c>
      <c r="E753" s="20">
        <v>429.89532300000002</v>
      </c>
      <c r="F753" s="119"/>
      <c r="G753" s="119"/>
      <c r="H753" s="119"/>
      <c r="I753" s="60"/>
      <c r="J753" s="122"/>
      <c r="K753" s="87"/>
      <c r="L753" s="87"/>
      <c r="M753" s="108"/>
      <c r="N753" s="134"/>
      <c r="O753" s="36"/>
      <c r="P753" s="36"/>
      <c r="Q753" s="36"/>
      <c r="R753" s="36"/>
      <c r="S753" s="36"/>
      <c r="T753" s="36"/>
      <c r="U753" s="36"/>
    </row>
    <row r="754" spans="1:21" outlineLevel="1">
      <c r="A754" s="39"/>
      <c r="B754" s="80">
        <v>125300</v>
      </c>
      <c r="C754" s="106" t="s">
        <v>518</v>
      </c>
      <c r="D754" s="55" t="s">
        <v>275</v>
      </c>
      <c r="E754" s="20">
        <v>429.89532300000002</v>
      </c>
      <c r="F754" s="119"/>
      <c r="G754" s="119"/>
      <c r="H754" s="119"/>
      <c r="I754" s="60"/>
      <c r="J754" s="122"/>
      <c r="K754" s="87"/>
      <c r="L754" s="87"/>
      <c r="M754" s="108"/>
      <c r="N754" s="134"/>
      <c r="O754" s="36"/>
      <c r="P754" s="36"/>
      <c r="Q754" s="36"/>
      <c r="R754" s="36"/>
      <c r="S754" s="36"/>
      <c r="T754" s="36"/>
      <c r="U754" s="36"/>
    </row>
    <row r="755" spans="1:21" outlineLevel="1">
      <c r="A755" s="39"/>
      <c r="B755" s="80">
        <v>125301</v>
      </c>
      <c r="C755" s="106" t="s">
        <v>633</v>
      </c>
      <c r="D755" s="55" t="s">
        <v>275</v>
      </c>
      <c r="E755" s="20">
        <v>452.56325400000003</v>
      </c>
      <c r="F755" s="119"/>
      <c r="G755" s="119"/>
      <c r="H755" s="119"/>
      <c r="I755" s="60"/>
      <c r="J755" s="122"/>
      <c r="K755" s="87"/>
      <c r="L755" s="87"/>
      <c r="M755" s="108"/>
      <c r="N755" s="134"/>
      <c r="O755" s="36"/>
      <c r="P755" s="36"/>
      <c r="Q755" s="36"/>
      <c r="R755" s="36"/>
      <c r="S755" s="36"/>
      <c r="T755" s="36"/>
      <c r="U755" s="36"/>
    </row>
    <row r="756" spans="1:21" ht="25.5" outlineLevel="1">
      <c r="A756" s="39"/>
      <c r="B756" s="80">
        <v>125302</v>
      </c>
      <c r="C756" s="106" t="s">
        <v>634</v>
      </c>
      <c r="D756" s="55" t="s">
        <v>275</v>
      </c>
      <c r="E756" s="20">
        <v>452.56325400000003</v>
      </c>
      <c r="F756" s="119"/>
      <c r="G756" s="119"/>
      <c r="H756" s="119"/>
      <c r="I756" s="60"/>
      <c r="J756" s="122"/>
      <c r="K756" s="87"/>
      <c r="L756" s="87"/>
      <c r="M756" s="108"/>
      <c r="N756" s="134"/>
      <c r="O756" s="36"/>
      <c r="P756" s="36"/>
      <c r="Q756" s="36"/>
      <c r="R756" s="36"/>
      <c r="S756" s="36"/>
      <c r="T756" s="36"/>
      <c r="U756" s="36"/>
    </row>
    <row r="757" spans="1:21">
      <c r="A757" s="39"/>
      <c r="B757" s="266" t="s">
        <v>519</v>
      </c>
      <c r="C757" s="266"/>
      <c r="D757" s="55"/>
      <c r="E757" s="20"/>
      <c r="F757" s="119"/>
      <c r="G757" s="119"/>
      <c r="H757" s="119"/>
      <c r="I757" s="60"/>
      <c r="J757" s="122"/>
      <c r="K757" s="87"/>
      <c r="L757" s="87"/>
      <c r="M757" s="108"/>
      <c r="N757" s="134"/>
      <c r="O757" s="36"/>
      <c r="P757" s="36"/>
      <c r="Q757" s="36"/>
      <c r="R757" s="36"/>
      <c r="S757" s="36"/>
      <c r="T757" s="36"/>
      <c r="U757" s="36"/>
    </row>
    <row r="758" spans="1:21" outlineLevel="1">
      <c r="A758" s="39"/>
      <c r="B758" s="80">
        <v>125304</v>
      </c>
      <c r="C758" s="237" t="s">
        <v>635</v>
      </c>
      <c r="D758" s="55" t="s">
        <v>275</v>
      </c>
      <c r="E758" s="20">
        <v>243</v>
      </c>
      <c r="F758" s="119"/>
      <c r="G758" s="119"/>
      <c r="H758" s="119"/>
      <c r="I758" s="60"/>
      <c r="J758" s="122"/>
      <c r="K758" s="87"/>
      <c r="L758" s="87"/>
      <c r="M758" s="108"/>
      <c r="N758" s="134"/>
      <c r="O758" s="36"/>
      <c r="P758" s="36"/>
      <c r="Q758" s="36"/>
      <c r="R758" s="36"/>
      <c r="S758" s="36"/>
      <c r="T758" s="36"/>
      <c r="U758" s="36"/>
    </row>
    <row r="759" spans="1:21" outlineLevel="1">
      <c r="A759" s="39"/>
      <c r="B759" s="80">
        <v>125929</v>
      </c>
      <c r="C759" s="237" t="s">
        <v>520</v>
      </c>
      <c r="D759" s="55" t="s">
        <v>275</v>
      </c>
      <c r="E759" s="20">
        <v>243</v>
      </c>
      <c r="F759" s="119"/>
      <c r="G759" s="119"/>
      <c r="H759" s="119"/>
      <c r="I759" s="60"/>
      <c r="J759" s="122"/>
      <c r="K759" s="87"/>
      <c r="L759" s="87"/>
      <c r="M759" s="108"/>
      <c r="N759" s="134"/>
      <c r="O759" s="36"/>
      <c r="P759" s="36"/>
      <c r="Q759" s="36"/>
      <c r="R759" s="36"/>
      <c r="S759" s="36"/>
      <c r="T759" s="36"/>
      <c r="U759" s="36"/>
    </row>
    <row r="760" spans="1:21" outlineLevel="1">
      <c r="A760" s="39"/>
      <c r="B760" s="80">
        <v>125932</v>
      </c>
      <c r="C760" s="237" t="s">
        <v>521</v>
      </c>
      <c r="D760" s="55" t="s">
        <v>275</v>
      </c>
      <c r="E760" s="20">
        <v>311.64825977999999</v>
      </c>
      <c r="F760" s="119"/>
      <c r="G760" s="119"/>
      <c r="H760" s="119"/>
      <c r="I760" s="60"/>
      <c r="J760" s="122"/>
      <c r="K760" s="87"/>
      <c r="L760" s="87"/>
      <c r="M760" s="108"/>
      <c r="N760" s="134"/>
      <c r="O760" s="36"/>
      <c r="P760" s="36"/>
      <c r="Q760" s="36"/>
      <c r="R760" s="36"/>
      <c r="S760" s="36"/>
      <c r="T760" s="36"/>
      <c r="U760" s="36"/>
    </row>
    <row r="761" spans="1:21" outlineLevel="1">
      <c r="A761" s="39"/>
      <c r="B761" s="80"/>
      <c r="C761" s="237" t="s">
        <v>522</v>
      </c>
      <c r="D761" s="55" t="s">
        <v>275</v>
      </c>
      <c r="E761" s="20">
        <v>311.64825977999999</v>
      </c>
      <c r="F761" s="119"/>
      <c r="G761" s="119"/>
      <c r="H761" s="119"/>
      <c r="I761" s="60"/>
      <c r="J761" s="122"/>
      <c r="K761" s="87"/>
      <c r="L761" s="87"/>
      <c r="M761" s="108"/>
      <c r="N761" s="134"/>
      <c r="O761" s="36"/>
      <c r="P761" s="36"/>
      <c r="Q761" s="36"/>
      <c r="R761" s="36"/>
      <c r="S761" s="36"/>
      <c r="T761" s="36"/>
      <c r="U761" s="36"/>
    </row>
    <row r="762" spans="1:21" outlineLevel="1">
      <c r="A762" s="39"/>
      <c r="B762" s="80">
        <v>125934</v>
      </c>
      <c r="C762" s="237" t="s">
        <v>523</v>
      </c>
      <c r="D762" s="55" t="s">
        <v>275</v>
      </c>
      <c r="E762" s="20">
        <v>368.91461177999997</v>
      </c>
      <c r="F762" s="119"/>
      <c r="G762" s="119"/>
      <c r="H762" s="119"/>
      <c r="I762" s="60"/>
      <c r="J762" s="122"/>
      <c r="K762" s="87"/>
      <c r="L762" s="87"/>
      <c r="M762" s="108"/>
      <c r="N762" s="134"/>
      <c r="O762" s="36"/>
      <c r="P762" s="36"/>
      <c r="Q762" s="36"/>
      <c r="R762" s="36"/>
      <c r="S762" s="36"/>
      <c r="T762" s="36"/>
      <c r="U762" s="36"/>
    </row>
    <row r="763" spans="1:21" outlineLevel="1">
      <c r="A763" s="39"/>
      <c r="B763" s="80"/>
      <c r="C763" s="237" t="s">
        <v>524</v>
      </c>
      <c r="D763" s="55" t="s">
        <v>275</v>
      </c>
      <c r="E763" s="20">
        <v>368.91461177999997</v>
      </c>
      <c r="F763" s="119"/>
      <c r="G763" s="119"/>
      <c r="H763" s="119"/>
      <c r="I763" s="60"/>
      <c r="J763" s="122"/>
      <c r="K763" s="87"/>
      <c r="L763" s="87"/>
      <c r="M763" s="108"/>
      <c r="N763" s="134"/>
      <c r="O763" s="36"/>
      <c r="P763" s="36"/>
      <c r="Q763" s="36"/>
      <c r="R763" s="36"/>
      <c r="S763" s="36"/>
      <c r="T763" s="36"/>
      <c r="U763" s="36"/>
    </row>
    <row r="764" spans="1:21" outlineLevel="1">
      <c r="A764" s="39"/>
      <c r="B764" s="80"/>
      <c r="C764" s="237" t="s">
        <v>525</v>
      </c>
      <c r="D764" s="55" t="s">
        <v>275</v>
      </c>
      <c r="E764" s="20">
        <v>333.12314177999997</v>
      </c>
      <c r="F764" s="119"/>
      <c r="G764" s="119"/>
      <c r="H764" s="119"/>
      <c r="I764" s="60"/>
      <c r="J764" s="122"/>
      <c r="K764" s="87"/>
      <c r="L764" s="87"/>
      <c r="M764" s="108"/>
      <c r="N764" s="134"/>
      <c r="O764" s="36"/>
      <c r="P764" s="36"/>
      <c r="Q764" s="36"/>
      <c r="R764" s="36"/>
      <c r="S764" s="36"/>
      <c r="T764" s="36"/>
      <c r="U764" s="36"/>
    </row>
    <row r="765" spans="1:21" outlineLevel="1">
      <c r="A765" s="39"/>
      <c r="B765" s="80"/>
      <c r="C765" s="237" t="s">
        <v>526</v>
      </c>
      <c r="D765" s="55" t="s">
        <v>275</v>
      </c>
      <c r="E765" s="20">
        <v>333.12314177999997</v>
      </c>
      <c r="F765" s="119"/>
      <c r="G765" s="119"/>
      <c r="H765" s="119"/>
      <c r="I765" s="60"/>
      <c r="J765" s="122"/>
      <c r="K765" s="87"/>
      <c r="L765" s="87"/>
      <c r="M765" s="108"/>
      <c r="N765" s="134"/>
      <c r="O765" s="36"/>
      <c r="P765" s="36"/>
      <c r="Q765" s="36"/>
      <c r="R765" s="36"/>
      <c r="S765" s="36"/>
      <c r="T765" s="36"/>
      <c r="U765" s="36"/>
    </row>
    <row r="766" spans="1:21" outlineLevel="1">
      <c r="A766" s="39"/>
      <c r="B766" s="80"/>
      <c r="C766" s="237" t="s">
        <v>527</v>
      </c>
      <c r="D766" s="55" t="s">
        <v>275</v>
      </c>
      <c r="E766" s="20">
        <v>354.59802378000006</v>
      </c>
      <c r="F766" s="119"/>
      <c r="G766" s="119"/>
      <c r="H766" s="119"/>
      <c r="I766" s="60"/>
      <c r="J766" s="122"/>
      <c r="K766" s="87"/>
      <c r="L766" s="87"/>
      <c r="M766" s="108"/>
      <c r="N766" s="134"/>
      <c r="O766" s="36"/>
      <c r="P766" s="36"/>
      <c r="Q766" s="36"/>
      <c r="R766" s="36"/>
      <c r="S766" s="36"/>
      <c r="T766" s="36"/>
      <c r="U766" s="36"/>
    </row>
    <row r="767" spans="1:21" outlineLevel="1">
      <c r="A767" s="39"/>
      <c r="B767" s="80"/>
      <c r="C767" s="237" t="s">
        <v>528</v>
      </c>
      <c r="D767" s="55" t="s">
        <v>275</v>
      </c>
      <c r="E767" s="20">
        <v>354.59802378000006</v>
      </c>
      <c r="F767" s="119"/>
      <c r="G767" s="119"/>
      <c r="H767" s="119"/>
      <c r="I767" s="60"/>
      <c r="J767" s="122"/>
      <c r="K767" s="87"/>
      <c r="L767" s="87"/>
      <c r="M767" s="108"/>
      <c r="N767" s="134"/>
      <c r="O767" s="36"/>
      <c r="P767" s="36"/>
      <c r="Q767" s="36"/>
      <c r="R767" s="36"/>
      <c r="S767" s="36"/>
      <c r="T767" s="36"/>
      <c r="U767" s="36"/>
    </row>
    <row r="768" spans="1:21" outlineLevel="1">
      <c r="A768" s="39"/>
      <c r="B768" s="80"/>
      <c r="C768" s="237" t="s">
        <v>529</v>
      </c>
      <c r="D768" s="55" t="s">
        <v>275</v>
      </c>
      <c r="E768" s="20">
        <v>411.86437578000005</v>
      </c>
      <c r="F768" s="119"/>
      <c r="G768" s="119"/>
      <c r="H768" s="119"/>
      <c r="I768" s="60"/>
      <c r="J768" s="122"/>
      <c r="K768" s="87"/>
      <c r="L768" s="87"/>
      <c r="M768" s="108"/>
      <c r="N768" s="134"/>
      <c r="O768" s="36"/>
      <c r="P768" s="36"/>
      <c r="Q768" s="36"/>
      <c r="R768" s="36"/>
      <c r="S768" s="36"/>
      <c r="T768" s="36"/>
      <c r="U768" s="36"/>
    </row>
    <row r="769" spans="1:21" outlineLevel="1">
      <c r="A769" s="39"/>
      <c r="B769" s="80"/>
      <c r="C769" s="237" t="s">
        <v>530</v>
      </c>
      <c r="D769" s="55" t="s">
        <v>275</v>
      </c>
      <c r="E769" s="20">
        <v>411.86437578000005</v>
      </c>
      <c r="F769" s="119"/>
      <c r="G769" s="119"/>
      <c r="H769" s="119"/>
      <c r="I769" s="60"/>
      <c r="J769" s="122"/>
      <c r="K769" s="87"/>
      <c r="L769" s="87"/>
      <c r="M769" s="108"/>
      <c r="N769" s="134"/>
      <c r="O769" s="36"/>
      <c r="P769" s="36"/>
      <c r="Q769" s="36"/>
      <c r="R769" s="36"/>
      <c r="S769" s="36"/>
      <c r="T769" s="36"/>
      <c r="U769" s="36"/>
    </row>
    <row r="770" spans="1:21" outlineLevel="1">
      <c r="A770" s="39"/>
      <c r="B770" s="80"/>
      <c r="C770" s="237" t="s">
        <v>531</v>
      </c>
      <c r="D770" s="55" t="s">
        <v>275</v>
      </c>
      <c r="E770" s="20">
        <v>346.36598567999999</v>
      </c>
      <c r="F770" s="119"/>
      <c r="G770" s="119"/>
      <c r="H770" s="119"/>
      <c r="I770" s="60"/>
      <c r="J770" s="122"/>
      <c r="K770" s="87"/>
      <c r="L770" s="87"/>
      <c r="M770" s="108"/>
      <c r="N770" s="134"/>
      <c r="O770" s="36"/>
      <c r="P770" s="36"/>
      <c r="Q770" s="36"/>
      <c r="R770" s="36"/>
      <c r="S770" s="36"/>
      <c r="T770" s="36"/>
      <c r="U770" s="36"/>
    </row>
    <row r="771" spans="1:21" outlineLevel="1">
      <c r="A771" s="39"/>
      <c r="B771" s="80"/>
      <c r="C771" s="237" t="s">
        <v>532</v>
      </c>
      <c r="D771" s="55" t="s">
        <v>275</v>
      </c>
      <c r="E771" s="20">
        <v>346.36598567999999</v>
      </c>
      <c r="F771" s="119"/>
      <c r="G771" s="119"/>
      <c r="H771" s="119"/>
      <c r="I771" s="60"/>
      <c r="J771" s="122"/>
      <c r="K771" s="87"/>
      <c r="L771" s="87"/>
      <c r="M771" s="108"/>
      <c r="N771" s="134"/>
      <c r="O771" s="36"/>
      <c r="P771" s="36"/>
      <c r="Q771" s="36"/>
      <c r="R771" s="36"/>
      <c r="S771" s="36"/>
      <c r="T771" s="36"/>
      <c r="U771" s="36"/>
    </row>
    <row r="772" spans="1:21" outlineLevel="1">
      <c r="A772" s="39"/>
      <c r="B772" s="80"/>
      <c r="C772" s="237" t="s">
        <v>533</v>
      </c>
      <c r="D772" s="55" t="s">
        <v>275</v>
      </c>
      <c r="E772" s="20">
        <v>367.84086767999997</v>
      </c>
      <c r="F772" s="119"/>
      <c r="G772" s="119"/>
      <c r="H772" s="119"/>
      <c r="I772" s="60"/>
      <c r="J772" s="122"/>
      <c r="K772" s="87"/>
      <c r="L772" s="87"/>
      <c r="M772" s="108"/>
      <c r="N772" s="134"/>
      <c r="O772" s="36"/>
      <c r="P772" s="36"/>
      <c r="Q772" s="36"/>
      <c r="R772" s="36"/>
      <c r="S772" s="36"/>
      <c r="T772" s="36"/>
      <c r="U772" s="36"/>
    </row>
    <row r="773" spans="1:21" outlineLevel="1">
      <c r="A773" s="39"/>
      <c r="B773" s="80"/>
      <c r="C773" s="237" t="s">
        <v>534</v>
      </c>
      <c r="D773" s="55" t="s">
        <v>275</v>
      </c>
      <c r="E773" s="20">
        <v>367.84086767999997</v>
      </c>
      <c r="F773" s="119"/>
      <c r="G773" s="119"/>
      <c r="H773" s="119"/>
      <c r="I773" s="60"/>
      <c r="J773" s="122"/>
      <c r="K773" s="87"/>
      <c r="L773" s="87"/>
      <c r="M773" s="108"/>
      <c r="N773" s="134"/>
      <c r="O773" s="36"/>
      <c r="P773" s="36"/>
      <c r="Q773" s="36"/>
      <c r="R773" s="36"/>
      <c r="S773" s="36"/>
      <c r="T773" s="36"/>
      <c r="U773" s="36"/>
    </row>
    <row r="774" spans="1:21" outlineLevel="1">
      <c r="A774" s="39"/>
      <c r="B774" s="80"/>
      <c r="C774" s="237" t="s">
        <v>535</v>
      </c>
      <c r="D774" s="55" t="s">
        <v>275</v>
      </c>
      <c r="E774" s="20">
        <v>425.10721967999996</v>
      </c>
      <c r="F774" s="119"/>
      <c r="G774" s="119"/>
      <c r="H774" s="119"/>
      <c r="I774" s="60"/>
      <c r="J774" s="122"/>
      <c r="K774" s="87"/>
      <c r="L774" s="87"/>
      <c r="M774" s="108"/>
      <c r="N774" s="134"/>
      <c r="O774" s="36"/>
      <c r="P774" s="36"/>
      <c r="Q774" s="36"/>
      <c r="R774" s="36"/>
      <c r="S774" s="36"/>
      <c r="T774" s="36"/>
      <c r="U774" s="36"/>
    </row>
    <row r="775" spans="1:21" outlineLevel="1">
      <c r="A775" s="39"/>
      <c r="B775" s="80"/>
      <c r="C775" s="237" t="s">
        <v>536</v>
      </c>
      <c r="D775" s="55" t="s">
        <v>275</v>
      </c>
      <c r="E775" s="20">
        <v>425.10721967999996</v>
      </c>
      <c r="F775" s="119"/>
      <c r="G775" s="119"/>
      <c r="H775" s="119"/>
      <c r="I775" s="60"/>
      <c r="J775" s="122"/>
      <c r="K775" s="87"/>
      <c r="L775" s="87"/>
      <c r="M775" s="108"/>
      <c r="N775" s="134"/>
      <c r="O775" s="36"/>
      <c r="P775" s="36"/>
      <c r="Q775" s="36"/>
      <c r="R775" s="36"/>
      <c r="S775" s="36"/>
      <c r="T775" s="36"/>
      <c r="U775" s="36"/>
    </row>
    <row r="776" spans="1:21" outlineLevel="1">
      <c r="A776" s="39"/>
      <c r="B776" s="80"/>
      <c r="C776" s="237" t="s">
        <v>537</v>
      </c>
      <c r="D776" s="55" t="s">
        <v>275</v>
      </c>
      <c r="E776" s="20">
        <v>389.31574968000001</v>
      </c>
      <c r="F776" s="119"/>
      <c r="G776" s="119"/>
      <c r="H776" s="119"/>
      <c r="I776" s="60"/>
      <c r="J776" s="122"/>
      <c r="K776" s="87"/>
      <c r="L776" s="87"/>
      <c r="M776" s="108"/>
      <c r="N776" s="134"/>
      <c r="O776" s="36"/>
      <c r="P776" s="36"/>
      <c r="Q776" s="36"/>
      <c r="R776" s="36"/>
      <c r="S776" s="36"/>
      <c r="T776" s="36"/>
      <c r="U776" s="36"/>
    </row>
    <row r="777" spans="1:21" outlineLevel="1">
      <c r="A777" s="39"/>
      <c r="B777" s="80"/>
      <c r="C777" s="237" t="s">
        <v>538</v>
      </c>
      <c r="D777" s="55" t="s">
        <v>275</v>
      </c>
      <c r="E777" s="20">
        <v>389.31574968000001</v>
      </c>
      <c r="F777" s="119"/>
      <c r="G777" s="119"/>
      <c r="H777" s="119"/>
      <c r="I777" s="60"/>
      <c r="J777" s="122"/>
      <c r="K777" s="87"/>
      <c r="L777" s="87"/>
      <c r="M777" s="108"/>
      <c r="N777" s="134"/>
      <c r="O777" s="36"/>
      <c r="P777" s="36"/>
      <c r="Q777" s="36"/>
      <c r="R777" s="36"/>
      <c r="S777" s="36"/>
      <c r="T777" s="36"/>
      <c r="U777" s="36"/>
    </row>
    <row r="778" spans="1:21" outlineLevel="1">
      <c r="A778" s="39"/>
      <c r="B778" s="80"/>
      <c r="C778" s="237" t="s">
        <v>539</v>
      </c>
      <c r="D778" s="55" t="s">
        <v>275</v>
      </c>
      <c r="E778" s="20">
        <v>410.79063167999999</v>
      </c>
      <c r="F778" s="119"/>
      <c r="G778" s="119"/>
      <c r="H778" s="119"/>
      <c r="I778" s="60"/>
      <c r="J778" s="122"/>
      <c r="K778" s="87"/>
      <c r="L778" s="87"/>
      <c r="M778" s="108"/>
      <c r="N778" s="134"/>
      <c r="O778" s="36"/>
      <c r="P778" s="36"/>
      <c r="Q778" s="36"/>
      <c r="R778" s="36"/>
      <c r="S778" s="36"/>
      <c r="T778" s="36"/>
      <c r="U778" s="36"/>
    </row>
    <row r="779" spans="1:21" outlineLevel="1">
      <c r="A779" s="39"/>
      <c r="B779" s="80"/>
      <c r="C779" s="237" t="s">
        <v>540</v>
      </c>
      <c r="D779" s="55" t="s">
        <v>275</v>
      </c>
      <c r="E779" s="20">
        <v>410.79063167999999</v>
      </c>
      <c r="F779" s="119"/>
      <c r="G779" s="119"/>
      <c r="H779" s="119"/>
      <c r="I779" s="60"/>
      <c r="J779" s="122"/>
      <c r="K779" s="87"/>
      <c r="L779" s="87"/>
      <c r="M779" s="108"/>
      <c r="N779" s="134"/>
      <c r="O779" s="36"/>
      <c r="P779" s="36"/>
      <c r="Q779" s="36"/>
      <c r="R779" s="36"/>
      <c r="S779" s="36"/>
      <c r="T779" s="36"/>
      <c r="U779" s="36"/>
    </row>
    <row r="780" spans="1:21" outlineLevel="1">
      <c r="A780" s="39"/>
      <c r="B780" s="80"/>
      <c r="C780" s="237" t="s">
        <v>541</v>
      </c>
      <c r="D780" s="55" t="s">
        <v>275</v>
      </c>
      <c r="E780" s="20">
        <v>468.05698368000003</v>
      </c>
      <c r="F780" s="119"/>
      <c r="G780" s="119"/>
      <c r="H780" s="119"/>
      <c r="I780" s="60"/>
      <c r="J780" s="122"/>
      <c r="K780" s="87"/>
      <c r="L780" s="87"/>
      <c r="M780" s="108"/>
      <c r="N780" s="134"/>
      <c r="O780" s="36"/>
      <c r="P780" s="36"/>
      <c r="Q780" s="36"/>
      <c r="R780" s="36"/>
      <c r="S780" s="36"/>
      <c r="T780" s="36"/>
      <c r="U780" s="36"/>
    </row>
    <row r="781" spans="1:21" outlineLevel="1">
      <c r="A781" s="39"/>
      <c r="B781" s="80"/>
      <c r="C781" s="237" t="s">
        <v>542</v>
      </c>
      <c r="D781" s="55" t="s">
        <v>275</v>
      </c>
      <c r="E781" s="20">
        <v>468.05698368000003</v>
      </c>
      <c r="F781" s="119"/>
      <c r="G781" s="119"/>
      <c r="H781" s="119"/>
      <c r="I781" s="60"/>
      <c r="J781" s="122"/>
      <c r="K781" s="87"/>
      <c r="L781" s="87"/>
      <c r="M781" s="108"/>
      <c r="N781" s="134"/>
      <c r="O781" s="36"/>
      <c r="P781" s="36"/>
      <c r="Q781" s="36"/>
      <c r="R781" s="36"/>
      <c r="S781" s="36"/>
      <c r="T781" s="36"/>
      <c r="U781" s="36"/>
    </row>
    <row r="782" spans="1:21">
      <c r="A782" s="39"/>
      <c r="B782" s="266" t="s">
        <v>280</v>
      </c>
      <c r="C782" s="266"/>
      <c r="D782" s="266"/>
      <c r="E782" s="20"/>
      <c r="F782" s="119"/>
      <c r="G782" s="119"/>
      <c r="H782" s="119"/>
      <c r="I782" s="60"/>
      <c r="J782" s="87"/>
      <c r="K782" s="87"/>
      <c r="L782" s="87"/>
      <c r="M782" s="58"/>
      <c r="N782" s="134"/>
      <c r="O782" s="36"/>
      <c r="P782" s="36"/>
      <c r="Q782" s="36"/>
      <c r="R782" s="36"/>
      <c r="S782" s="36"/>
      <c r="T782" s="36"/>
      <c r="U782" s="36"/>
    </row>
    <row r="783" spans="1:21" outlineLevel="1">
      <c r="A783" s="39"/>
      <c r="B783" s="80">
        <v>112092</v>
      </c>
      <c r="C783" s="106" t="s">
        <v>75</v>
      </c>
      <c r="D783" s="55" t="s">
        <v>275</v>
      </c>
      <c r="E783" s="20">
        <v>330.82254562500003</v>
      </c>
      <c r="F783" s="119"/>
      <c r="G783" s="119"/>
      <c r="H783" s="119"/>
      <c r="I783" s="60"/>
      <c r="J783" s="87"/>
      <c r="K783" s="87"/>
      <c r="L783" s="87"/>
      <c r="M783" s="58"/>
      <c r="N783" s="134"/>
      <c r="O783" s="36"/>
      <c r="P783" s="36"/>
      <c r="Q783" s="36"/>
      <c r="R783" s="36"/>
      <c r="S783" s="36"/>
      <c r="T783" s="36"/>
      <c r="U783" s="36"/>
    </row>
    <row r="784" spans="1:21" outlineLevel="1">
      <c r="A784" s="39"/>
      <c r="B784" s="80">
        <v>115126</v>
      </c>
      <c r="C784" s="121" t="s">
        <v>271</v>
      </c>
      <c r="D784" s="55" t="s">
        <v>275</v>
      </c>
      <c r="E784" s="20">
        <v>330.82254562500003</v>
      </c>
      <c r="F784" s="119"/>
      <c r="G784" s="119"/>
      <c r="H784" s="119"/>
      <c r="I784" s="60"/>
      <c r="J784" s="87"/>
      <c r="K784" s="87"/>
      <c r="L784" s="87"/>
      <c r="M784" s="58"/>
      <c r="N784" s="134"/>
      <c r="O784" s="36"/>
      <c r="P784" s="36"/>
      <c r="Q784" s="36"/>
      <c r="R784" s="36"/>
      <c r="S784" s="36"/>
      <c r="T784" s="36"/>
      <c r="U784" s="36"/>
    </row>
    <row r="785" spans="1:21" ht="25.5" outlineLevel="1">
      <c r="A785" s="39"/>
      <c r="B785" s="80">
        <v>126029</v>
      </c>
      <c r="C785" s="106" t="s">
        <v>543</v>
      </c>
      <c r="D785" s="55" t="s">
        <v>275</v>
      </c>
      <c r="E785" s="20">
        <v>334.83251587500001</v>
      </c>
      <c r="F785" s="119"/>
      <c r="G785" s="119"/>
      <c r="H785" s="119"/>
      <c r="I785" s="60"/>
      <c r="J785" s="87"/>
      <c r="K785" s="87"/>
      <c r="L785" s="87"/>
      <c r="M785" s="58"/>
      <c r="N785" s="134"/>
      <c r="O785" s="36"/>
      <c r="P785" s="36"/>
      <c r="Q785" s="36"/>
      <c r="R785" s="36"/>
      <c r="S785" s="36"/>
      <c r="T785" s="36"/>
      <c r="U785" s="36"/>
    </row>
    <row r="786" spans="1:21" ht="25.5" outlineLevel="1">
      <c r="A786" s="39"/>
      <c r="B786" s="80">
        <v>126030</v>
      </c>
      <c r="C786" s="106" t="s">
        <v>544</v>
      </c>
      <c r="D786" s="55" t="s">
        <v>275</v>
      </c>
      <c r="E786" s="20">
        <v>334.83251587500001</v>
      </c>
      <c r="F786" s="119"/>
      <c r="G786" s="119"/>
      <c r="H786" s="119"/>
      <c r="I786" s="60"/>
      <c r="J786" s="87"/>
      <c r="K786" s="87"/>
      <c r="L786" s="87"/>
      <c r="M786" s="58"/>
      <c r="N786" s="134"/>
      <c r="O786" s="36"/>
      <c r="P786" s="36"/>
      <c r="Q786" s="36"/>
      <c r="R786" s="36"/>
      <c r="S786" s="36"/>
      <c r="T786" s="36"/>
      <c r="U786" s="36"/>
    </row>
    <row r="787" spans="1:21" outlineLevel="1">
      <c r="A787" s="39"/>
      <c r="B787" s="80"/>
      <c r="C787" s="106" t="s">
        <v>545</v>
      </c>
      <c r="D787" s="55" t="s">
        <v>275</v>
      </c>
      <c r="E787" s="20">
        <v>388.78484287500009</v>
      </c>
      <c r="F787" s="119"/>
      <c r="G787" s="119"/>
      <c r="H787" s="119"/>
      <c r="I787" s="60"/>
      <c r="J787" s="87"/>
      <c r="K787" s="87"/>
      <c r="L787" s="87"/>
      <c r="M787" s="58"/>
      <c r="N787" s="134"/>
      <c r="O787" s="36"/>
      <c r="P787" s="36"/>
      <c r="Q787" s="36"/>
      <c r="R787" s="36"/>
      <c r="S787" s="36"/>
      <c r="T787" s="36"/>
      <c r="U787" s="36"/>
    </row>
    <row r="788" spans="1:21" outlineLevel="1">
      <c r="A788" s="39"/>
      <c r="B788" s="80"/>
      <c r="C788" s="106" t="s">
        <v>546</v>
      </c>
      <c r="D788" s="55" t="s">
        <v>275</v>
      </c>
      <c r="E788" s="20">
        <v>388.78484287500009</v>
      </c>
      <c r="F788" s="119"/>
      <c r="G788" s="119"/>
      <c r="H788" s="119"/>
      <c r="I788" s="60"/>
      <c r="J788" s="87"/>
      <c r="K788" s="87"/>
      <c r="L788" s="87"/>
      <c r="M788" s="58"/>
      <c r="N788" s="134"/>
      <c r="O788" s="36"/>
      <c r="P788" s="36"/>
      <c r="Q788" s="36"/>
      <c r="R788" s="36"/>
      <c r="S788" s="36"/>
      <c r="T788" s="36"/>
      <c r="U788" s="36"/>
    </row>
    <row r="789" spans="1:21" outlineLevel="1">
      <c r="A789" s="39"/>
      <c r="B789" s="80"/>
      <c r="C789" s="106" t="s">
        <v>547</v>
      </c>
      <c r="D789" s="55" t="s">
        <v>275</v>
      </c>
      <c r="E789" s="20">
        <v>407.37652312500006</v>
      </c>
      <c r="F789" s="119"/>
      <c r="G789" s="119"/>
      <c r="H789" s="119"/>
      <c r="I789" s="60"/>
      <c r="J789" s="87"/>
      <c r="K789" s="87"/>
      <c r="L789" s="87"/>
      <c r="M789" s="58"/>
      <c r="N789" s="134"/>
      <c r="O789" s="36"/>
      <c r="P789" s="36"/>
      <c r="Q789" s="36"/>
      <c r="R789" s="36"/>
      <c r="S789" s="36"/>
      <c r="T789" s="36"/>
      <c r="U789" s="36"/>
    </row>
    <row r="790" spans="1:21" outlineLevel="1">
      <c r="A790" s="39"/>
      <c r="B790" s="80"/>
      <c r="C790" s="106" t="s">
        <v>548</v>
      </c>
      <c r="D790" s="55" t="s">
        <v>275</v>
      </c>
      <c r="E790" s="20">
        <v>407.37652312500006</v>
      </c>
      <c r="F790" s="119"/>
      <c r="G790" s="119"/>
      <c r="H790" s="119"/>
      <c r="I790" s="60"/>
      <c r="J790" s="87"/>
      <c r="K790" s="87"/>
      <c r="L790" s="87"/>
      <c r="M790" s="58"/>
      <c r="N790" s="134"/>
      <c r="O790" s="36"/>
      <c r="P790" s="36"/>
      <c r="Q790" s="36"/>
      <c r="R790" s="36"/>
      <c r="S790" s="36"/>
      <c r="T790" s="36"/>
      <c r="U790" s="36"/>
    </row>
    <row r="791" spans="1:21" ht="13.5" customHeight="1" outlineLevel="1">
      <c r="A791" s="39"/>
      <c r="B791" s="80"/>
      <c r="C791" s="106" t="s">
        <v>549</v>
      </c>
      <c r="D791" s="55" t="s">
        <v>275</v>
      </c>
      <c r="E791" s="20">
        <v>410.65740787500005</v>
      </c>
      <c r="F791" s="119"/>
      <c r="G791" s="119"/>
      <c r="H791" s="119"/>
      <c r="I791" s="60"/>
      <c r="J791" s="87"/>
      <c r="K791" s="87"/>
      <c r="L791" s="87"/>
      <c r="M791" s="58"/>
      <c r="N791" s="134"/>
      <c r="O791" s="36"/>
      <c r="P791" s="36"/>
      <c r="Q791" s="36"/>
      <c r="R791" s="36"/>
      <c r="S791" s="36"/>
      <c r="T791" s="36"/>
      <c r="U791" s="36"/>
    </row>
    <row r="792" spans="1:21" ht="25.5" outlineLevel="1">
      <c r="A792" s="39"/>
      <c r="B792" s="80"/>
      <c r="C792" s="447" t="s">
        <v>550</v>
      </c>
      <c r="D792" s="55" t="s">
        <v>275</v>
      </c>
      <c r="E792" s="20">
        <v>410.65740787500005</v>
      </c>
      <c r="F792" s="119"/>
      <c r="G792" s="119"/>
      <c r="H792" s="119"/>
      <c r="I792" s="60"/>
      <c r="J792" s="87"/>
      <c r="K792" s="87"/>
      <c r="L792" s="87"/>
      <c r="M792" s="58"/>
      <c r="N792" s="134"/>
      <c r="O792" s="36"/>
      <c r="P792" s="36"/>
      <c r="Q792" s="36"/>
      <c r="R792" s="36"/>
      <c r="S792" s="36"/>
      <c r="T792" s="36"/>
      <c r="U792" s="36"/>
    </row>
    <row r="793" spans="1:21" ht="25.5" outlineLevel="1">
      <c r="A793" s="39"/>
      <c r="B793" s="80"/>
      <c r="C793" s="106" t="s">
        <v>551</v>
      </c>
      <c r="D793" s="55" t="s">
        <v>275</v>
      </c>
      <c r="E793" s="20">
        <v>465.33882037500007</v>
      </c>
      <c r="F793" s="119"/>
      <c r="G793" s="119"/>
      <c r="H793" s="119"/>
      <c r="I793" s="60"/>
      <c r="J793" s="87"/>
      <c r="K793" s="87"/>
      <c r="L793" s="87"/>
      <c r="M793" s="58"/>
      <c r="N793" s="134"/>
      <c r="O793" s="36"/>
      <c r="P793" s="36"/>
      <c r="Q793" s="36"/>
      <c r="R793" s="36"/>
      <c r="S793" s="36"/>
      <c r="T793" s="36"/>
      <c r="U793" s="36"/>
    </row>
    <row r="794" spans="1:21" ht="13.5" customHeight="1" outlineLevel="1">
      <c r="A794" s="39"/>
      <c r="B794" s="80"/>
      <c r="C794" s="106" t="s">
        <v>552</v>
      </c>
      <c r="D794" s="55" t="s">
        <v>275</v>
      </c>
      <c r="E794" s="20">
        <v>465.33882037500007</v>
      </c>
      <c r="F794" s="119"/>
      <c r="G794" s="119"/>
      <c r="H794" s="119"/>
      <c r="I794" s="60"/>
      <c r="J794" s="87"/>
      <c r="K794" s="87"/>
      <c r="L794" s="87"/>
      <c r="M794" s="58"/>
      <c r="N794" s="134"/>
      <c r="O794" s="36"/>
      <c r="P794" s="36"/>
      <c r="Q794" s="36"/>
      <c r="R794" s="36"/>
      <c r="S794" s="36"/>
      <c r="T794" s="36"/>
      <c r="U794" s="36"/>
    </row>
    <row r="795" spans="1:21" outlineLevel="1">
      <c r="A795" s="39"/>
      <c r="B795" s="80"/>
      <c r="C795" s="106" t="s">
        <v>553</v>
      </c>
      <c r="D795" s="55" t="s">
        <v>275</v>
      </c>
      <c r="E795" s="20">
        <v>376.39038937500004</v>
      </c>
      <c r="F795" s="119"/>
      <c r="G795" s="119"/>
      <c r="H795" s="119"/>
      <c r="I795" s="60"/>
      <c r="J795" s="87"/>
      <c r="K795" s="87"/>
      <c r="L795" s="87"/>
      <c r="M795" s="58"/>
      <c r="N795" s="134"/>
      <c r="O795" s="36"/>
      <c r="P795" s="36"/>
      <c r="Q795" s="36"/>
      <c r="R795" s="36"/>
      <c r="S795" s="36"/>
      <c r="T795" s="36"/>
      <c r="U795" s="36"/>
    </row>
    <row r="796" spans="1:21" outlineLevel="1">
      <c r="A796" s="39"/>
      <c r="B796" s="80"/>
      <c r="C796" s="106" t="s">
        <v>554</v>
      </c>
      <c r="D796" s="55" t="s">
        <v>275</v>
      </c>
      <c r="E796" s="20">
        <v>376.39038937500004</v>
      </c>
      <c r="F796" s="119"/>
      <c r="G796" s="119"/>
      <c r="H796" s="119"/>
      <c r="I796" s="60"/>
      <c r="J796" s="87"/>
      <c r="K796" s="87"/>
      <c r="L796" s="87"/>
      <c r="M796" s="58"/>
      <c r="N796" s="134"/>
      <c r="O796" s="36"/>
      <c r="P796" s="36"/>
      <c r="Q796" s="36"/>
      <c r="R796" s="36"/>
      <c r="S796" s="36"/>
      <c r="T796" s="36"/>
      <c r="U796" s="36"/>
    </row>
    <row r="797" spans="1:21" ht="25.5" outlineLevel="1">
      <c r="A797" s="39"/>
      <c r="B797" s="80"/>
      <c r="C797" s="106" t="s">
        <v>555</v>
      </c>
      <c r="D797" s="55" t="s">
        <v>275</v>
      </c>
      <c r="E797" s="20">
        <v>379.67127412500008</v>
      </c>
      <c r="F797" s="119"/>
      <c r="G797" s="119"/>
      <c r="H797" s="119"/>
      <c r="I797" s="60"/>
      <c r="J797" s="87"/>
      <c r="K797" s="87"/>
      <c r="L797" s="87"/>
      <c r="M797" s="58"/>
      <c r="N797" s="134"/>
      <c r="O797" s="36"/>
      <c r="P797" s="36"/>
      <c r="Q797" s="36"/>
      <c r="R797" s="36"/>
      <c r="S797" s="36"/>
      <c r="T797" s="36"/>
      <c r="U797" s="36"/>
    </row>
    <row r="798" spans="1:21" ht="12.75" customHeight="1" outlineLevel="1">
      <c r="A798" s="39"/>
      <c r="B798" s="80"/>
      <c r="C798" s="106" t="s">
        <v>556</v>
      </c>
      <c r="D798" s="55" t="s">
        <v>275</v>
      </c>
      <c r="E798" s="20">
        <v>379.67127412500008</v>
      </c>
      <c r="F798" s="119"/>
      <c r="G798" s="119"/>
      <c r="H798" s="119"/>
      <c r="I798" s="60"/>
      <c r="J798" s="87"/>
      <c r="K798" s="87"/>
      <c r="L798" s="87"/>
      <c r="M798" s="58"/>
      <c r="N798" s="134"/>
      <c r="O798" s="36"/>
      <c r="P798" s="36"/>
      <c r="Q798" s="36"/>
      <c r="R798" s="36"/>
      <c r="S798" s="36"/>
      <c r="T798" s="36"/>
      <c r="U798" s="36"/>
    </row>
    <row r="799" spans="1:21" outlineLevel="1">
      <c r="A799" s="39"/>
      <c r="B799" s="80"/>
      <c r="C799" s="106" t="s">
        <v>557</v>
      </c>
      <c r="D799" s="55" t="s">
        <v>275</v>
      </c>
      <c r="E799" s="20">
        <v>434.35268662499999</v>
      </c>
      <c r="F799" s="119"/>
      <c r="G799" s="119"/>
      <c r="H799" s="119"/>
      <c r="I799" s="60"/>
      <c r="J799" s="87"/>
      <c r="K799" s="87"/>
      <c r="L799" s="87"/>
      <c r="M799" s="58"/>
      <c r="N799" s="134"/>
      <c r="O799" s="36"/>
      <c r="P799" s="36"/>
      <c r="Q799" s="36"/>
      <c r="R799" s="36"/>
      <c r="S799" s="36"/>
      <c r="T799" s="36"/>
      <c r="U799" s="36"/>
    </row>
    <row r="800" spans="1:21" outlineLevel="1">
      <c r="A800" s="39"/>
      <c r="B800" s="80"/>
      <c r="C800" s="106" t="s">
        <v>558</v>
      </c>
      <c r="D800" s="55" t="s">
        <v>275</v>
      </c>
      <c r="E800" s="20">
        <v>434.35268662499999</v>
      </c>
      <c r="F800" s="119"/>
      <c r="G800" s="119"/>
      <c r="H800" s="119"/>
      <c r="I800" s="60"/>
      <c r="J800" s="87"/>
      <c r="K800" s="87"/>
      <c r="L800" s="87"/>
      <c r="M800" s="58"/>
      <c r="N800" s="134"/>
      <c r="O800" s="36"/>
      <c r="P800" s="36"/>
      <c r="Q800" s="36"/>
      <c r="R800" s="36"/>
      <c r="S800" s="36"/>
      <c r="T800" s="36"/>
      <c r="U800" s="36"/>
    </row>
    <row r="801" spans="1:21" outlineLevel="1">
      <c r="A801" s="39"/>
      <c r="B801" s="80"/>
      <c r="C801" s="106" t="s">
        <v>559</v>
      </c>
      <c r="D801" s="55" t="s">
        <v>275</v>
      </c>
      <c r="E801" s="20">
        <v>452.94436687500013</v>
      </c>
      <c r="F801" s="119"/>
      <c r="G801" s="119"/>
      <c r="H801" s="119"/>
      <c r="I801" s="60"/>
      <c r="J801" s="87"/>
      <c r="K801" s="87"/>
      <c r="L801" s="87"/>
      <c r="M801" s="58"/>
      <c r="N801" s="134"/>
      <c r="O801" s="36"/>
      <c r="P801" s="36"/>
      <c r="Q801" s="36"/>
      <c r="R801" s="36"/>
      <c r="S801" s="36"/>
      <c r="T801" s="36"/>
      <c r="U801" s="36"/>
    </row>
    <row r="802" spans="1:21" outlineLevel="1">
      <c r="A802" s="39"/>
      <c r="B802" s="80"/>
      <c r="C802" s="106" t="s">
        <v>560</v>
      </c>
      <c r="D802" s="55" t="s">
        <v>275</v>
      </c>
      <c r="E802" s="20">
        <v>452.94436687500013</v>
      </c>
      <c r="F802" s="119"/>
      <c r="G802" s="119"/>
      <c r="H802" s="119"/>
      <c r="I802" s="60"/>
      <c r="J802" s="87"/>
      <c r="K802" s="87"/>
      <c r="L802" s="87"/>
      <c r="M802" s="58"/>
      <c r="N802" s="134"/>
      <c r="O802" s="36"/>
      <c r="P802" s="36"/>
      <c r="Q802" s="36"/>
      <c r="R802" s="36"/>
      <c r="S802" s="36"/>
      <c r="T802" s="36"/>
      <c r="U802" s="36"/>
    </row>
    <row r="803" spans="1:21" ht="12.75" customHeight="1" outlineLevel="1">
      <c r="A803" s="39"/>
      <c r="B803" s="80"/>
      <c r="C803" s="106" t="s">
        <v>561</v>
      </c>
      <c r="D803" s="55" t="s">
        <v>275</v>
      </c>
      <c r="E803" s="20">
        <v>456.22525162500006</v>
      </c>
      <c r="F803" s="119"/>
      <c r="G803" s="119"/>
      <c r="H803" s="119"/>
      <c r="I803" s="60"/>
      <c r="J803" s="87"/>
      <c r="K803" s="87"/>
      <c r="L803" s="87"/>
      <c r="M803" s="58"/>
      <c r="N803" s="134"/>
      <c r="O803" s="36"/>
      <c r="P803" s="36"/>
      <c r="Q803" s="36"/>
      <c r="R803" s="36"/>
      <c r="S803" s="36"/>
      <c r="T803" s="36"/>
      <c r="U803" s="36"/>
    </row>
    <row r="804" spans="1:21" ht="12.75" customHeight="1" outlineLevel="1">
      <c r="A804" s="39"/>
      <c r="B804" s="80"/>
      <c r="C804" s="106" t="s">
        <v>562</v>
      </c>
      <c r="D804" s="55" t="s">
        <v>275</v>
      </c>
      <c r="E804" s="20">
        <v>456.22525162500006</v>
      </c>
      <c r="F804" s="119"/>
      <c r="G804" s="119"/>
      <c r="H804" s="119"/>
      <c r="I804" s="60"/>
      <c r="J804" s="87"/>
      <c r="K804" s="87"/>
      <c r="L804" s="87"/>
      <c r="M804" s="58"/>
      <c r="N804" s="134"/>
      <c r="O804" s="36"/>
      <c r="P804" s="36"/>
      <c r="Q804" s="36"/>
      <c r="R804" s="36"/>
      <c r="S804" s="36"/>
      <c r="T804" s="36"/>
      <c r="U804" s="36"/>
    </row>
    <row r="805" spans="1:21" ht="25.5" outlineLevel="1">
      <c r="A805" s="39"/>
      <c r="B805" s="80"/>
      <c r="C805" s="106" t="s">
        <v>763</v>
      </c>
      <c r="D805" s="55" t="s">
        <v>275</v>
      </c>
      <c r="E805" s="20">
        <v>510.90666412500002</v>
      </c>
      <c r="F805" s="119"/>
      <c r="G805" s="119"/>
      <c r="H805" s="119"/>
      <c r="I805" s="60"/>
      <c r="J805" s="87"/>
      <c r="K805" s="87"/>
      <c r="L805" s="87"/>
      <c r="M805" s="58"/>
      <c r="N805" s="134"/>
      <c r="O805" s="36"/>
      <c r="P805" s="36"/>
      <c r="Q805" s="36"/>
      <c r="R805" s="36"/>
      <c r="S805" s="36"/>
      <c r="T805" s="36"/>
      <c r="U805" s="36"/>
    </row>
    <row r="806" spans="1:21" ht="12.75" customHeight="1" outlineLevel="1">
      <c r="A806" s="39"/>
      <c r="B806" s="80"/>
      <c r="C806" s="106" t="s">
        <v>764</v>
      </c>
      <c r="D806" s="55" t="s">
        <v>275</v>
      </c>
      <c r="E806" s="20">
        <v>510.90666412500002</v>
      </c>
      <c r="F806" s="119"/>
      <c r="G806" s="119"/>
      <c r="H806" s="119"/>
      <c r="I806" s="60"/>
      <c r="J806" s="87"/>
      <c r="K806" s="87"/>
      <c r="L806" s="87"/>
      <c r="M806" s="58"/>
      <c r="N806" s="134"/>
      <c r="O806" s="36"/>
      <c r="P806" s="36"/>
      <c r="Q806" s="36"/>
      <c r="R806" s="36"/>
      <c r="S806" s="36"/>
      <c r="T806" s="36"/>
      <c r="U806" s="36"/>
    </row>
    <row r="807" spans="1:21">
      <c r="A807" s="39"/>
      <c r="B807" s="267" t="s">
        <v>563</v>
      </c>
      <c r="C807" s="106"/>
      <c r="D807" s="55"/>
      <c r="E807" s="20"/>
      <c r="F807" s="119"/>
      <c r="G807" s="119"/>
      <c r="H807" s="119"/>
      <c r="I807" s="60"/>
      <c r="J807" s="87"/>
      <c r="K807" s="87"/>
      <c r="L807" s="87"/>
      <c r="M807" s="58"/>
      <c r="N807" s="134"/>
      <c r="O807" s="36"/>
      <c r="P807" s="36"/>
      <c r="Q807" s="36"/>
      <c r="R807" s="36"/>
      <c r="S807" s="36"/>
      <c r="T807" s="36"/>
      <c r="U807" s="36"/>
    </row>
    <row r="808" spans="1:21" ht="12.75" customHeight="1" outlineLevel="1">
      <c r="A808" s="39"/>
      <c r="B808" s="80">
        <v>134306</v>
      </c>
      <c r="C808" s="106" t="s">
        <v>564</v>
      </c>
      <c r="D808" s="55" t="s">
        <v>275</v>
      </c>
      <c r="E808" s="20">
        <v>334.13623922249997</v>
      </c>
      <c r="F808" s="110"/>
      <c r="G808" s="110"/>
      <c r="H808" s="110"/>
      <c r="I808" s="60"/>
      <c r="J808" s="87"/>
      <c r="K808" s="87"/>
      <c r="L808" s="87"/>
      <c r="M808" s="58"/>
      <c r="N808" s="134"/>
      <c r="O808" s="36"/>
      <c r="P808" s="36"/>
      <c r="Q808" s="36"/>
      <c r="R808" s="36"/>
      <c r="S808" s="36"/>
      <c r="T808" s="36"/>
      <c r="U808" s="36"/>
    </row>
    <row r="809" spans="1:21" ht="25.5" outlineLevel="1">
      <c r="A809" s="39"/>
      <c r="B809" s="80">
        <v>134429</v>
      </c>
      <c r="C809" s="106" t="s">
        <v>565</v>
      </c>
      <c r="D809" s="55" t="s">
        <v>275</v>
      </c>
      <c r="E809" s="20">
        <v>334.13623922249997</v>
      </c>
      <c r="F809" s="110"/>
      <c r="G809" s="110"/>
      <c r="H809" s="110"/>
      <c r="I809" s="60"/>
      <c r="J809" s="87"/>
      <c r="K809" s="87"/>
      <c r="L809" s="87"/>
      <c r="M809" s="58"/>
      <c r="N809" s="134"/>
      <c r="O809" s="36"/>
      <c r="P809" s="36"/>
      <c r="Q809" s="36"/>
      <c r="R809" s="36"/>
      <c r="S809" s="36"/>
      <c r="T809" s="36"/>
      <c r="U809" s="36"/>
    </row>
    <row r="810" spans="1:21" ht="25.5" outlineLevel="1">
      <c r="A810" s="39"/>
      <c r="B810" s="267"/>
      <c r="C810" s="106" t="s">
        <v>566</v>
      </c>
      <c r="D810" s="55" t="s">
        <v>275</v>
      </c>
      <c r="E810" s="20">
        <v>354.36836184750001</v>
      </c>
      <c r="F810" s="110"/>
      <c r="G810" s="110"/>
      <c r="H810" s="110"/>
      <c r="I810" s="60"/>
      <c r="J810" s="87"/>
      <c r="K810" s="87"/>
      <c r="L810" s="87"/>
      <c r="M810" s="58"/>
      <c r="N810" s="134"/>
      <c r="O810" s="36"/>
      <c r="P810" s="36"/>
      <c r="Q810" s="36"/>
      <c r="R810" s="36"/>
      <c r="S810" s="36"/>
      <c r="T810" s="36"/>
      <c r="U810" s="36"/>
    </row>
    <row r="811" spans="1:21" ht="25.5" outlineLevel="1">
      <c r="A811" s="39"/>
      <c r="B811" s="267"/>
      <c r="C811" s="106" t="s">
        <v>567</v>
      </c>
      <c r="D811" s="55" t="s">
        <v>275</v>
      </c>
      <c r="E811" s="20">
        <v>354.36836184750001</v>
      </c>
      <c r="F811" s="110"/>
      <c r="G811" s="110"/>
      <c r="H811" s="110"/>
      <c r="I811" s="60"/>
      <c r="J811" s="87"/>
      <c r="K811" s="87"/>
      <c r="L811" s="87"/>
      <c r="M811" s="58"/>
      <c r="N811" s="134"/>
      <c r="O811" s="36"/>
      <c r="P811" s="36"/>
      <c r="Q811" s="36"/>
      <c r="R811" s="36"/>
      <c r="S811" s="36"/>
      <c r="T811" s="36"/>
      <c r="U811" s="36"/>
    </row>
    <row r="812" spans="1:21" ht="25.5" outlineLevel="1">
      <c r="A812" s="39"/>
      <c r="B812" s="267"/>
      <c r="C812" s="106" t="s">
        <v>568</v>
      </c>
      <c r="D812" s="55" t="s">
        <v>275</v>
      </c>
      <c r="E812" s="20">
        <v>421.80877059750003</v>
      </c>
      <c r="F812" s="110"/>
      <c r="G812" s="110"/>
      <c r="H812" s="110"/>
      <c r="I812" s="60"/>
      <c r="J812" s="87"/>
      <c r="K812" s="87"/>
      <c r="L812" s="87"/>
      <c r="M812" s="58"/>
      <c r="N812" s="134"/>
      <c r="O812" s="36"/>
      <c r="P812" s="36"/>
      <c r="Q812" s="36"/>
      <c r="R812" s="36"/>
      <c r="S812" s="36"/>
      <c r="T812" s="36"/>
      <c r="U812" s="36"/>
    </row>
    <row r="813" spans="1:21" ht="25.5" outlineLevel="1">
      <c r="A813" s="39"/>
      <c r="B813" s="267"/>
      <c r="C813" s="106" t="s">
        <v>569</v>
      </c>
      <c r="D813" s="55" t="s">
        <v>275</v>
      </c>
      <c r="E813" s="20">
        <v>421.80877059750003</v>
      </c>
      <c r="F813" s="110"/>
      <c r="G813" s="110"/>
      <c r="H813" s="110"/>
      <c r="I813" s="60"/>
      <c r="J813" s="87"/>
      <c r="K813" s="87"/>
      <c r="L813" s="87"/>
      <c r="M813" s="58"/>
      <c r="N813" s="134"/>
      <c r="O813" s="36"/>
      <c r="P813" s="36"/>
      <c r="Q813" s="36"/>
      <c r="R813" s="36"/>
      <c r="S813" s="36"/>
      <c r="T813" s="36"/>
      <c r="U813" s="36"/>
    </row>
    <row r="814" spans="1:21" ht="25.5" outlineLevel="1">
      <c r="A814" s="39"/>
      <c r="B814" s="267"/>
      <c r="C814" s="106" t="s">
        <v>570</v>
      </c>
      <c r="D814" s="55" t="s">
        <v>275</v>
      </c>
      <c r="E814" s="20">
        <v>374.60048447250011</v>
      </c>
      <c r="F814" s="110"/>
      <c r="G814" s="110"/>
      <c r="H814" s="110"/>
      <c r="I814" s="60"/>
      <c r="J814" s="87"/>
      <c r="K814" s="87"/>
      <c r="L814" s="87"/>
      <c r="M814" s="58"/>
      <c r="N814" s="134"/>
      <c r="O814" s="36"/>
      <c r="P814" s="36"/>
      <c r="Q814" s="36"/>
      <c r="R814" s="36"/>
      <c r="S814" s="36"/>
      <c r="T814" s="36"/>
      <c r="U814" s="36"/>
    </row>
    <row r="815" spans="1:21" ht="25.5" outlineLevel="1">
      <c r="A815" s="39"/>
      <c r="B815" s="267"/>
      <c r="C815" s="106" t="s">
        <v>571</v>
      </c>
      <c r="D815" s="55" t="s">
        <v>275</v>
      </c>
      <c r="E815" s="20">
        <v>374.60048447250011</v>
      </c>
      <c r="F815" s="110"/>
      <c r="G815" s="110"/>
      <c r="H815" s="110"/>
      <c r="I815" s="60"/>
      <c r="J815" s="87"/>
      <c r="K815" s="87"/>
      <c r="L815" s="87"/>
      <c r="M815" s="58"/>
      <c r="N815" s="134"/>
      <c r="O815" s="36"/>
      <c r="P815" s="36"/>
      <c r="Q815" s="36"/>
      <c r="R815" s="36"/>
      <c r="S815" s="36"/>
      <c r="T815" s="36"/>
      <c r="U815" s="36"/>
    </row>
    <row r="816" spans="1:21" ht="25.5" outlineLevel="1">
      <c r="A816" s="39"/>
      <c r="B816" s="267"/>
      <c r="C816" s="106" t="s">
        <v>572</v>
      </c>
      <c r="D816" s="55" t="s">
        <v>275</v>
      </c>
      <c r="E816" s="20">
        <v>415.06472972250009</v>
      </c>
      <c r="F816" s="110"/>
      <c r="G816" s="110"/>
      <c r="H816" s="110"/>
      <c r="I816" s="60"/>
      <c r="J816" s="87"/>
      <c r="K816" s="87"/>
      <c r="L816" s="87"/>
      <c r="M816" s="58"/>
      <c r="N816" s="134"/>
      <c r="O816" s="36"/>
      <c r="P816" s="36"/>
      <c r="Q816" s="36"/>
      <c r="R816" s="36"/>
      <c r="S816" s="36"/>
      <c r="T816" s="36"/>
      <c r="U816" s="36"/>
    </row>
    <row r="817" spans="1:21" ht="25.5" outlineLevel="1">
      <c r="A817" s="39"/>
      <c r="B817" s="267"/>
      <c r="C817" s="106" t="s">
        <v>573</v>
      </c>
      <c r="D817" s="55" t="s">
        <v>275</v>
      </c>
      <c r="E817" s="20">
        <v>415.06472972250009</v>
      </c>
      <c r="F817" s="110"/>
      <c r="G817" s="110"/>
      <c r="H817" s="110"/>
      <c r="I817" s="60"/>
      <c r="J817" s="87"/>
      <c r="K817" s="87"/>
      <c r="L817" s="87"/>
      <c r="M817" s="58"/>
      <c r="N817" s="134"/>
      <c r="O817" s="36"/>
      <c r="P817" s="36"/>
      <c r="Q817" s="36"/>
      <c r="R817" s="36"/>
      <c r="S817" s="36"/>
      <c r="T817" s="36"/>
      <c r="U817" s="36"/>
    </row>
    <row r="818" spans="1:21" ht="25.5" outlineLevel="1">
      <c r="A818" s="39"/>
      <c r="B818" s="267"/>
      <c r="C818" s="106" t="s">
        <v>574</v>
      </c>
      <c r="D818" s="55" t="s">
        <v>275</v>
      </c>
      <c r="E818" s="20">
        <v>462.27301584750012</v>
      </c>
      <c r="F818" s="110"/>
      <c r="G818" s="110"/>
      <c r="H818" s="110"/>
      <c r="I818" s="60"/>
      <c r="J818" s="87"/>
      <c r="K818" s="87"/>
      <c r="L818" s="87"/>
      <c r="M818" s="58"/>
      <c r="N818" s="134"/>
      <c r="O818" s="36"/>
      <c r="P818" s="36"/>
      <c r="Q818" s="36"/>
      <c r="R818" s="36"/>
      <c r="S818" s="36"/>
      <c r="T818" s="36"/>
      <c r="U818" s="36"/>
    </row>
    <row r="819" spans="1:21" ht="28.5" customHeight="1" outlineLevel="1">
      <c r="A819" s="39"/>
      <c r="B819" s="267"/>
      <c r="C819" s="447" t="s">
        <v>575</v>
      </c>
      <c r="D819" s="55" t="s">
        <v>275</v>
      </c>
      <c r="E819" s="20">
        <v>462.27301584750012</v>
      </c>
      <c r="F819" s="110"/>
      <c r="G819" s="110"/>
      <c r="H819" s="110"/>
      <c r="I819" s="60"/>
      <c r="J819" s="87"/>
      <c r="K819" s="87"/>
      <c r="L819" s="87"/>
      <c r="M819" s="58"/>
      <c r="N819" s="134"/>
      <c r="O819" s="36"/>
      <c r="P819" s="36"/>
      <c r="Q819" s="36"/>
      <c r="R819" s="36"/>
      <c r="S819" s="36"/>
      <c r="T819" s="36"/>
      <c r="U819" s="36"/>
    </row>
    <row r="820" spans="1:21" ht="25.5" outlineLevel="1">
      <c r="A820" s="39"/>
      <c r="B820" s="267"/>
      <c r="C820" s="106" t="s">
        <v>576</v>
      </c>
      <c r="D820" s="55" t="s">
        <v>275</v>
      </c>
      <c r="E820" s="20">
        <v>385.52583069000002</v>
      </c>
      <c r="F820" s="110"/>
      <c r="G820" s="110"/>
      <c r="H820" s="110"/>
      <c r="I820" s="60"/>
      <c r="J820" s="87"/>
      <c r="K820" s="87"/>
      <c r="L820" s="87"/>
      <c r="M820" s="58"/>
      <c r="N820" s="134"/>
      <c r="O820" s="36"/>
      <c r="P820" s="36"/>
      <c r="Q820" s="36"/>
      <c r="R820" s="36"/>
      <c r="S820" s="36"/>
      <c r="T820" s="36"/>
      <c r="U820" s="36"/>
    </row>
    <row r="821" spans="1:21" ht="25.5" outlineLevel="1">
      <c r="A821" s="39"/>
      <c r="B821" s="267"/>
      <c r="C821" s="106" t="s">
        <v>577</v>
      </c>
      <c r="D821" s="55" t="s">
        <v>275</v>
      </c>
      <c r="E821" s="20">
        <v>385.52583069000002</v>
      </c>
      <c r="F821" s="110"/>
      <c r="G821" s="110"/>
      <c r="H821" s="110"/>
      <c r="I821" s="60"/>
      <c r="J821" s="87"/>
      <c r="K821" s="87"/>
      <c r="L821" s="87"/>
      <c r="M821" s="58"/>
      <c r="N821" s="134"/>
      <c r="O821" s="36"/>
      <c r="P821" s="36"/>
      <c r="Q821" s="36"/>
      <c r="R821" s="36"/>
      <c r="S821" s="36"/>
      <c r="T821" s="36"/>
      <c r="U821" s="36"/>
    </row>
    <row r="822" spans="1:21" ht="25.5" outlineLevel="1">
      <c r="A822" s="39"/>
      <c r="B822" s="267"/>
      <c r="C822" s="106" t="s">
        <v>578</v>
      </c>
      <c r="D822" s="55" t="s">
        <v>275</v>
      </c>
      <c r="E822" s="20">
        <v>405.75795331500012</v>
      </c>
      <c r="F822" s="110"/>
      <c r="G822" s="110"/>
      <c r="H822" s="110"/>
      <c r="I822" s="60"/>
      <c r="J822" s="87"/>
      <c r="K822" s="87"/>
      <c r="L822" s="87"/>
      <c r="M822" s="58"/>
      <c r="N822" s="134"/>
      <c r="O822" s="36"/>
      <c r="P822" s="36"/>
      <c r="Q822" s="36"/>
      <c r="R822" s="36"/>
      <c r="S822" s="36"/>
      <c r="T822" s="36"/>
      <c r="U822" s="36"/>
    </row>
    <row r="823" spans="1:21" ht="12.75" customHeight="1" outlineLevel="1">
      <c r="A823" s="39"/>
      <c r="B823" s="267"/>
      <c r="C823" s="106" t="s">
        <v>579</v>
      </c>
      <c r="D823" s="55" t="s">
        <v>275</v>
      </c>
      <c r="E823" s="20">
        <v>405.75795331500012</v>
      </c>
      <c r="F823" s="110"/>
      <c r="G823" s="110"/>
      <c r="H823" s="110"/>
      <c r="I823" s="60"/>
      <c r="J823" s="87"/>
      <c r="K823" s="87"/>
      <c r="L823" s="87"/>
      <c r="M823" s="58"/>
      <c r="N823" s="134"/>
      <c r="O823" s="36"/>
      <c r="P823" s="36"/>
      <c r="Q823" s="36"/>
      <c r="R823" s="36"/>
      <c r="S823" s="36"/>
      <c r="T823" s="36"/>
      <c r="U823" s="36"/>
    </row>
    <row r="824" spans="1:21" ht="25.5" outlineLevel="1">
      <c r="A824" s="39"/>
      <c r="B824" s="267"/>
      <c r="C824" s="106" t="s">
        <v>580</v>
      </c>
      <c r="D824" s="55" t="s">
        <v>275</v>
      </c>
      <c r="E824" s="20">
        <v>473.19836206500014</v>
      </c>
      <c r="F824" s="110"/>
      <c r="G824" s="110"/>
      <c r="H824" s="110"/>
      <c r="I824" s="60"/>
      <c r="J824" s="87"/>
      <c r="K824" s="87"/>
      <c r="L824" s="87"/>
      <c r="M824" s="58"/>
      <c r="N824" s="134"/>
      <c r="O824" s="36"/>
      <c r="P824" s="36"/>
      <c r="Q824" s="36"/>
      <c r="R824" s="36"/>
      <c r="S824" s="36"/>
      <c r="T824" s="36"/>
      <c r="U824" s="36"/>
    </row>
    <row r="825" spans="1:21" ht="25.5" outlineLevel="1">
      <c r="A825" s="39"/>
      <c r="B825" s="267"/>
      <c r="C825" s="106" t="s">
        <v>581</v>
      </c>
      <c r="D825" s="55" t="s">
        <v>275</v>
      </c>
      <c r="E825" s="20">
        <v>473.19836206500014</v>
      </c>
      <c r="F825" s="110"/>
      <c r="G825" s="110"/>
      <c r="H825" s="110"/>
      <c r="I825" s="60"/>
      <c r="J825" s="87"/>
      <c r="K825" s="87"/>
      <c r="L825" s="87"/>
      <c r="M825" s="58"/>
      <c r="N825" s="134"/>
      <c r="O825" s="36"/>
      <c r="P825" s="36"/>
      <c r="Q825" s="36"/>
      <c r="R825" s="36"/>
      <c r="S825" s="36"/>
      <c r="T825" s="36"/>
      <c r="U825" s="36"/>
    </row>
    <row r="826" spans="1:21" ht="25.5" outlineLevel="1">
      <c r="A826" s="39"/>
      <c r="B826" s="267"/>
      <c r="C826" s="106" t="s">
        <v>582</v>
      </c>
      <c r="D826" s="55" t="s">
        <v>275</v>
      </c>
      <c r="E826" s="20">
        <v>425.99007594000005</v>
      </c>
      <c r="F826" s="110"/>
      <c r="G826" s="110"/>
      <c r="H826" s="110"/>
      <c r="I826" s="60"/>
      <c r="J826" s="87"/>
      <c r="K826" s="87"/>
      <c r="L826" s="87"/>
      <c r="M826" s="58"/>
      <c r="N826" s="134"/>
      <c r="O826" s="36"/>
      <c r="P826" s="36"/>
      <c r="Q826" s="36"/>
      <c r="R826" s="36"/>
      <c r="S826" s="36"/>
      <c r="T826" s="36"/>
      <c r="U826" s="36"/>
    </row>
    <row r="827" spans="1:21" ht="25.5" outlineLevel="1">
      <c r="A827" s="39"/>
      <c r="B827" s="267"/>
      <c r="C827" s="106" t="s">
        <v>583</v>
      </c>
      <c r="D827" s="55" t="s">
        <v>275</v>
      </c>
      <c r="E827" s="20">
        <v>425.99007594000005</v>
      </c>
      <c r="F827" s="110"/>
      <c r="G827" s="110"/>
      <c r="H827" s="110"/>
      <c r="I827" s="60"/>
      <c r="J827" s="87"/>
      <c r="K827" s="87"/>
      <c r="L827" s="87"/>
      <c r="M827" s="58"/>
      <c r="N827" s="134"/>
      <c r="O827" s="36"/>
      <c r="P827" s="36"/>
      <c r="Q827" s="36"/>
      <c r="R827" s="36"/>
      <c r="S827" s="36"/>
      <c r="T827" s="36"/>
      <c r="U827" s="36"/>
    </row>
    <row r="828" spans="1:21" ht="26.25" customHeight="1" outlineLevel="1">
      <c r="A828" s="39"/>
      <c r="B828" s="267"/>
      <c r="C828" s="106" t="s">
        <v>584</v>
      </c>
      <c r="D828" s="55" t="s">
        <v>275</v>
      </c>
      <c r="E828" s="20">
        <v>466.45432119000009</v>
      </c>
      <c r="F828" s="110"/>
      <c r="G828" s="110"/>
      <c r="H828" s="110"/>
      <c r="I828" s="60"/>
      <c r="J828" s="87"/>
      <c r="K828" s="87"/>
      <c r="L828" s="87"/>
      <c r="M828" s="58"/>
      <c r="N828" s="134"/>
      <c r="O828" s="36"/>
      <c r="P828" s="36"/>
      <c r="Q828" s="36"/>
      <c r="R828" s="36"/>
      <c r="S828" s="36"/>
      <c r="T828" s="36"/>
      <c r="U828" s="36"/>
    </row>
    <row r="829" spans="1:21" ht="25.5" outlineLevel="1">
      <c r="A829" s="39"/>
      <c r="B829" s="267"/>
      <c r="C829" s="106" t="s">
        <v>585</v>
      </c>
      <c r="D829" s="55" t="s">
        <v>275</v>
      </c>
      <c r="E829" s="20">
        <v>466.45432119000009</v>
      </c>
      <c r="F829" s="110"/>
      <c r="G829" s="110"/>
      <c r="H829" s="110"/>
      <c r="I829" s="60"/>
      <c r="J829" s="87"/>
      <c r="K829" s="87"/>
      <c r="L829" s="87"/>
      <c r="M829" s="58"/>
      <c r="N829" s="134"/>
      <c r="O829" s="36"/>
      <c r="P829" s="36"/>
      <c r="Q829" s="36"/>
      <c r="R829" s="36"/>
      <c r="S829" s="36"/>
      <c r="T829" s="36"/>
      <c r="U829" s="36"/>
    </row>
    <row r="830" spans="1:21" ht="25.5" outlineLevel="1">
      <c r="A830" s="39"/>
      <c r="B830" s="267"/>
      <c r="C830" s="106" t="s">
        <v>586</v>
      </c>
      <c r="D830" s="55" t="s">
        <v>275</v>
      </c>
      <c r="E830" s="20">
        <v>513.66260731500017</v>
      </c>
      <c r="F830" s="110"/>
      <c r="G830" s="110"/>
      <c r="H830" s="110"/>
      <c r="I830" s="60"/>
      <c r="J830" s="87"/>
      <c r="K830" s="87"/>
      <c r="L830" s="87"/>
      <c r="M830" s="58"/>
      <c r="N830" s="134"/>
      <c r="O830" s="36"/>
      <c r="P830" s="36"/>
      <c r="Q830" s="36"/>
      <c r="R830" s="36"/>
      <c r="S830" s="36"/>
      <c r="T830" s="36"/>
      <c r="U830" s="36"/>
    </row>
    <row r="831" spans="1:21" ht="25.5" outlineLevel="1">
      <c r="A831" s="39"/>
      <c r="B831" s="267"/>
      <c r="C831" s="106" t="s">
        <v>587</v>
      </c>
      <c r="D831" s="55" t="s">
        <v>275</v>
      </c>
      <c r="E831" s="20">
        <v>513.66260731500017</v>
      </c>
      <c r="F831" s="110"/>
      <c r="G831" s="110"/>
      <c r="H831" s="110"/>
      <c r="I831" s="60"/>
      <c r="J831" s="87"/>
      <c r="K831" s="87"/>
      <c r="L831" s="87"/>
      <c r="M831" s="58"/>
      <c r="N831" s="134"/>
      <c r="O831" s="36"/>
      <c r="P831" s="36"/>
      <c r="Q831" s="36"/>
      <c r="R831" s="36"/>
      <c r="S831" s="36"/>
      <c r="T831" s="36"/>
      <c r="U831" s="36"/>
    </row>
    <row r="832" spans="1:21">
      <c r="A832" s="39"/>
      <c r="B832" s="266" t="s">
        <v>281</v>
      </c>
      <c r="C832" s="266"/>
      <c r="D832" s="266"/>
      <c r="E832" s="20"/>
      <c r="F832" s="119"/>
      <c r="G832" s="119"/>
      <c r="H832" s="119"/>
      <c r="I832" s="60"/>
      <c r="J832" s="87"/>
      <c r="K832" s="87"/>
      <c r="L832" s="87"/>
      <c r="M832" s="58"/>
      <c r="N832" s="134"/>
      <c r="O832" s="36"/>
      <c r="P832" s="36"/>
      <c r="Q832" s="36"/>
      <c r="R832" s="36"/>
      <c r="S832" s="36"/>
      <c r="T832" s="36"/>
      <c r="U832" s="36"/>
    </row>
    <row r="833" spans="1:21" outlineLevel="1">
      <c r="A833" s="39"/>
      <c r="B833" s="80">
        <v>115139</v>
      </c>
      <c r="C833" s="272" t="s">
        <v>272</v>
      </c>
      <c r="D833" s="55" t="s">
        <v>275</v>
      </c>
      <c r="E833" s="20">
        <v>388</v>
      </c>
      <c r="F833" s="20"/>
      <c r="G833" s="20"/>
      <c r="H833" s="20"/>
      <c r="I833" s="60"/>
      <c r="J833" s="87"/>
      <c r="K833" s="87"/>
      <c r="L833" s="87"/>
      <c r="M833" s="19"/>
      <c r="N833" s="134"/>
      <c r="O833" s="36"/>
      <c r="P833" s="36"/>
      <c r="Q833" s="36"/>
      <c r="R833" s="36"/>
      <c r="S833" s="36"/>
      <c r="T833" s="36"/>
      <c r="U833" s="36"/>
    </row>
    <row r="834" spans="1:21" outlineLevel="1">
      <c r="A834" s="39"/>
      <c r="B834" s="80"/>
      <c r="C834" s="60" t="s">
        <v>701</v>
      </c>
      <c r="D834" s="55" t="s">
        <v>275</v>
      </c>
      <c r="E834" s="20">
        <v>388</v>
      </c>
      <c r="F834" s="20"/>
      <c r="G834" s="20"/>
      <c r="H834" s="20"/>
      <c r="I834" s="60"/>
      <c r="J834" s="87"/>
      <c r="K834" s="87"/>
      <c r="L834" s="87"/>
      <c r="M834" s="19"/>
      <c r="N834" s="134"/>
      <c r="O834" s="36"/>
      <c r="P834" s="36"/>
      <c r="Q834" s="36"/>
      <c r="R834" s="36"/>
      <c r="S834" s="36"/>
      <c r="T834" s="36"/>
      <c r="U834" s="36"/>
    </row>
    <row r="835" spans="1:21" outlineLevel="1">
      <c r="A835" s="39"/>
      <c r="B835" s="80">
        <v>115752</v>
      </c>
      <c r="C835" s="60" t="s">
        <v>282</v>
      </c>
      <c r="D835" s="55" t="s">
        <v>275</v>
      </c>
      <c r="E835" s="20">
        <v>424</v>
      </c>
      <c r="F835" s="20"/>
      <c r="G835" s="20"/>
      <c r="H835" s="20"/>
      <c r="I835" s="60"/>
      <c r="J835" s="87"/>
      <c r="K835" s="87"/>
      <c r="L835" s="87"/>
      <c r="M835" s="19"/>
      <c r="N835" s="134"/>
      <c r="O835" s="36"/>
      <c r="P835" s="36"/>
      <c r="Q835" s="36"/>
      <c r="R835" s="36"/>
      <c r="S835" s="36"/>
      <c r="T835" s="36"/>
      <c r="U835" s="36"/>
    </row>
    <row r="836" spans="1:21" outlineLevel="1">
      <c r="A836" s="39"/>
      <c r="B836" s="80"/>
      <c r="C836" s="60" t="s">
        <v>702</v>
      </c>
      <c r="D836" s="55" t="s">
        <v>275</v>
      </c>
      <c r="E836" s="20">
        <v>424</v>
      </c>
      <c r="F836" s="20"/>
      <c r="G836" s="20"/>
      <c r="H836" s="20"/>
      <c r="I836" s="60"/>
      <c r="J836" s="87"/>
      <c r="K836" s="87"/>
      <c r="L836" s="87"/>
      <c r="M836" s="19"/>
      <c r="N836" s="134"/>
      <c r="O836" s="36"/>
      <c r="P836" s="36"/>
      <c r="Q836" s="36"/>
      <c r="R836" s="36"/>
      <c r="S836" s="36"/>
      <c r="T836" s="36"/>
      <c r="U836" s="36"/>
    </row>
    <row r="837" spans="1:21" outlineLevel="1">
      <c r="A837" s="39"/>
      <c r="B837" s="80"/>
      <c r="C837" s="60" t="s">
        <v>703</v>
      </c>
      <c r="D837" s="55" t="s">
        <v>275</v>
      </c>
      <c r="E837" s="20">
        <v>526</v>
      </c>
      <c r="F837" s="20"/>
      <c r="G837" s="20"/>
      <c r="H837" s="20"/>
      <c r="I837" s="60"/>
      <c r="J837" s="87"/>
      <c r="K837" s="87"/>
      <c r="L837" s="87"/>
      <c r="M837" s="19"/>
      <c r="N837" s="134"/>
      <c r="O837" s="36"/>
      <c r="P837" s="36"/>
      <c r="Q837" s="36"/>
      <c r="R837" s="36"/>
      <c r="S837" s="36"/>
      <c r="T837" s="36"/>
      <c r="U837" s="36"/>
    </row>
    <row r="838" spans="1:21" outlineLevel="1">
      <c r="A838" s="39"/>
      <c r="B838" s="80"/>
      <c r="C838" s="60" t="s">
        <v>704</v>
      </c>
      <c r="D838" s="55" t="s">
        <v>275</v>
      </c>
      <c r="E838" s="20">
        <v>526</v>
      </c>
      <c r="F838" s="20"/>
      <c r="G838" s="20"/>
      <c r="H838" s="20"/>
      <c r="I838" s="60"/>
      <c r="J838" s="87"/>
      <c r="K838" s="87"/>
      <c r="L838" s="87"/>
      <c r="M838" s="19"/>
      <c r="N838" s="134"/>
      <c r="O838" s="36"/>
      <c r="P838" s="36"/>
      <c r="Q838" s="36"/>
      <c r="R838" s="36"/>
      <c r="S838" s="36"/>
      <c r="T838" s="36"/>
      <c r="U838" s="36"/>
    </row>
    <row r="839" spans="1:21" outlineLevel="1">
      <c r="A839" s="39"/>
      <c r="B839" s="80"/>
      <c r="C839" s="60" t="s">
        <v>705</v>
      </c>
      <c r="D839" s="55" t="s">
        <v>275</v>
      </c>
      <c r="E839" s="20">
        <v>469</v>
      </c>
      <c r="F839" s="20"/>
      <c r="G839" s="20"/>
      <c r="H839" s="20"/>
      <c r="I839" s="60"/>
      <c r="J839" s="87"/>
      <c r="K839" s="87"/>
      <c r="L839" s="87"/>
      <c r="M839" s="19"/>
      <c r="N839" s="134"/>
      <c r="O839" s="36"/>
      <c r="P839" s="36"/>
      <c r="Q839" s="36"/>
      <c r="R839" s="36"/>
      <c r="S839" s="36"/>
      <c r="T839" s="36"/>
      <c r="U839" s="36"/>
    </row>
    <row r="840" spans="1:21" outlineLevel="1">
      <c r="A840" s="39"/>
      <c r="B840" s="80"/>
      <c r="C840" s="60" t="s">
        <v>706</v>
      </c>
      <c r="D840" s="55" t="s">
        <v>275</v>
      </c>
      <c r="E840" s="20">
        <v>469</v>
      </c>
      <c r="F840" s="20"/>
      <c r="G840" s="20"/>
      <c r="H840" s="20"/>
      <c r="I840" s="60"/>
      <c r="J840" s="87"/>
      <c r="K840" s="87"/>
      <c r="L840" s="87"/>
      <c r="M840" s="19"/>
      <c r="N840" s="134"/>
      <c r="O840" s="36"/>
      <c r="P840" s="36"/>
      <c r="Q840" s="36"/>
      <c r="R840" s="36"/>
      <c r="S840" s="36"/>
      <c r="T840" s="36"/>
      <c r="U840" s="36"/>
    </row>
    <row r="841" spans="1:21" outlineLevel="1">
      <c r="A841" s="39"/>
      <c r="B841" s="80">
        <v>125287</v>
      </c>
      <c r="C841" s="60" t="s">
        <v>628</v>
      </c>
      <c r="D841" s="55" t="s">
        <v>275</v>
      </c>
      <c r="E841" s="20">
        <v>504</v>
      </c>
      <c r="F841" s="20"/>
      <c r="G841" s="20"/>
      <c r="H841" s="20"/>
      <c r="I841" s="60"/>
      <c r="J841" s="87"/>
      <c r="K841" s="87"/>
      <c r="L841" s="87"/>
      <c r="M841" s="19"/>
      <c r="N841" s="134"/>
      <c r="O841" s="36"/>
      <c r="P841" s="36"/>
      <c r="Q841" s="36"/>
      <c r="R841" s="36"/>
      <c r="S841" s="36"/>
      <c r="T841" s="36"/>
      <c r="U841" s="36"/>
    </row>
    <row r="842" spans="1:21" outlineLevel="1">
      <c r="A842" s="39"/>
      <c r="B842" s="80"/>
      <c r="C842" s="60" t="s">
        <v>707</v>
      </c>
      <c r="D842" s="55" t="s">
        <v>275</v>
      </c>
      <c r="E842" s="20">
        <v>504</v>
      </c>
      <c r="F842" s="20"/>
      <c r="G842" s="20"/>
      <c r="H842" s="20"/>
      <c r="I842" s="60"/>
      <c r="J842" s="87"/>
      <c r="K842" s="87"/>
      <c r="L842" s="87"/>
      <c r="M842" s="19"/>
      <c r="N842" s="134"/>
      <c r="O842" s="36"/>
      <c r="P842" s="36"/>
      <c r="Q842" s="36"/>
      <c r="R842" s="36"/>
      <c r="S842" s="36"/>
      <c r="T842" s="36"/>
      <c r="U842" s="36"/>
    </row>
    <row r="843" spans="1:21" outlineLevel="1">
      <c r="A843" s="39"/>
      <c r="B843" s="80"/>
      <c r="C843" s="60" t="s">
        <v>708</v>
      </c>
      <c r="D843" s="55" t="s">
        <v>275</v>
      </c>
      <c r="E843" s="20">
        <v>607</v>
      </c>
      <c r="F843" s="20"/>
      <c r="G843" s="20"/>
      <c r="H843" s="20"/>
      <c r="I843" s="60"/>
      <c r="J843" s="87"/>
      <c r="K843" s="87"/>
      <c r="L843" s="87"/>
      <c r="M843" s="19"/>
      <c r="N843" s="134"/>
      <c r="O843" s="36"/>
      <c r="P843" s="36"/>
      <c r="Q843" s="36"/>
      <c r="R843" s="36"/>
      <c r="S843" s="36"/>
      <c r="T843" s="36"/>
      <c r="U843" s="36"/>
    </row>
    <row r="844" spans="1:21" outlineLevel="1">
      <c r="A844" s="39"/>
      <c r="B844" s="80"/>
      <c r="C844" s="60" t="s">
        <v>709</v>
      </c>
      <c r="D844" s="55" t="s">
        <v>275</v>
      </c>
      <c r="E844" s="20">
        <v>607</v>
      </c>
      <c r="F844" s="20"/>
      <c r="G844" s="20"/>
      <c r="H844" s="20"/>
      <c r="I844" s="60"/>
      <c r="J844" s="87"/>
      <c r="K844" s="87"/>
      <c r="L844" s="87"/>
      <c r="M844" s="19"/>
      <c r="N844" s="134"/>
      <c r="O844" s="36"/>
      <c r="P844" s="36"/>
      <c r="Q844" s="36"/>
      <c r="R844" s="36"/>
      <c r="S844" s="36"/>
      <c r="T844" s="36"/>
      <c r="U844" s="36"/>
    </row>
    <row r="845" spans="1:21" outlineLevel="1">
      <c r="A845" s="39"/>
      <c r="B845" s="80"/>
      <c r="C845" s="60" t="s">
        <v>710</v>
      </c>
      <c r="D845" s="55" t="s">
        <v>275</v>
      </c>
      <c r="E845" s="20">
        <v>411.07517386650011</v>
      </c>
      <c r="F845" s="20"/>
      <c r="G845" s="20"/>
      <c r="H845" s="20"/>
      <c r="I845" s="60"/>
      <c r="J845" s="87"/>
      <c r="K845" s="87"/>
      <c r="L845" s="87"/>
      <c r="M845" s="19"/>
      <c r="N845" s="134"/>
      <c r="O845" s="36"/>
      <c r="P845" s="36"/>
      <c r="Q845" s="36"/>
      <c r="R845" s="36"/>
      <c r="S845" s="36"/>
      <c r="T845" s="36"/>
      <c r="U845" s="36"/>
    </row>
    <row r="846" spans="1:21" outlineLevel="1">
      <c r="A846" s="39"/>
      <c r="B846" s="80"/>
      <c r="C846" s="60" t="s">
        <v>711</v>
      </c>
      <c r="D846" s="55" t="s">
        <v>275</v>
      </c>
      <c r="E846" s="20">
        <v>447.10147567800016</v>
      </c>
      <c r="F846" s="20"/>
      <c r="G846" s="20"/>
      <c r="H846" s="20"/>
      <c r="I846" s="60"/>
      <c r="J846" s="87"/>
      <c r="K846" s="87"/>
      <c r="L846" s="87"/>
      <c r="M846" s="19"/>
      <c r="N846" s="134"/>
      <c r="O846" s="36"/>
      <c r="P846" s="36"/>
      <c r="Q846" s="36"/>
      <c r="R846" s="36"/>
      <c r="S846" s="36"/>
      <c r="T846" s="36"/>
      <c r="U846" s="36"/>
    </row>
    <row r="847" spans="1:21" outlineLevel="1">
      <c r="A847" s="39"/>
      <c r="B847" s="80"/>
      <c r="C847" s="60" t="s">
        <v>712</v>
      </c>
      <c r="D847" s="55" t="s">
        <v>275</v>
      </c>
      <c r="E847" s="20">
        <v>548.61204984300014</v>
      </c>
      <c r="F847" s="20"/>
      <c r="G847" s="20"/>
      <c r="H847" s="20"/>
      <c r="I847" s="60"/>
      <c r="J847" s="87"/>
      <c r="K847" s="87"/>
      <c r="L847" s="87"/>
      <c r="M847" s="19"/>
      <c r="N847" s="134"/>
      <c r="O847" s="36"/>
      <c r="P847" s="36"/>
      <c r="Q847" s="36"/>
      <c r="R847" s="36"/>
      <c r="S847" s="36"/>
      <c r="T847" s="36"/>
      <c r="U847" s="36"/>
    </row>
    <row r="848" spans="1:21" outlineLevel="1">
      <c r="A848" s="39"/>
      <c r="B848" s="80"/>
      <c r="C848" s="60" t="s">
        <v>713</v>
      </c>
      <c r="D848" s="55" t="s">
        <v>275</v>
      </c>
      <c r="E848" s="20">
        <v>491.48747183250009</v>
      </c>
      <c r="F848" s="20"/>
      <c r="G848" s="20"/>
      <c r="H848" s="20"/>
      <c r="I848" s="60"/>
      <c r="J848" s="87"/>
      <c r="K848" s="87"/>
      <c r="L848" s="87"/>
      <c r="M848" s="19"/>
      <c r="N848" s="134"/>
      <c r="O848" s="36"/>
      <c r="P848" s="36"/>
      <c r="Q848" s="36"/>
      <c r="R848" s="36"/>
      <c r="S848" s="36"/>
      <c r="T848" s="36"/>
      <c r="U848" s="36"/>
    </row>
    <row r="849" spans="1:21" outlineLevel="1">
      <c r="A849" s="39"/>
      <c r="B849" s="80"/>
      <c r="C849" s="60" t="s">
        <v>714</v>
      </c>
      <c r="D849" s="55" t="s">
        <v>275</v>
      </c>
      <c r="E849" s="20">
        <v>527.51377364400003</v>
      </c>
      <c r="F849" s="20"/>
      <c r="G849" s="20"/>
      <c r="H849" s="20"/>
      <c r="I849" s="60"/>
      <c r="J849" s="87"/>
      <c r="K849" s="87"/>
      <c r="L849" s="87"/>
      <c r="M849" s="19"/>
      <c r="N849" s="134"/>
      <c r="O849" s="36"/>
      <c r="P849" s="36"/>
      <c r="Q849" s="36"/>
      <c r="R849" s="36"/>
      <c r="S849" s="36"/>
      <c r="T849" s="36"/>
      <c r="U849" s="36"/>
    </row>
    <row r="850" spans="1:21" outlineLevel="1">
      <c r="A850" s="39"/>
      <c r="B850" s="80"/>
      <c r="C850" s="60" t="s">
        <v>715</v>
      </c>
      <c r="D850" s="55" t="s">
        <v>275</v>
      </c>
      <c r="E850" s="20">
        <v>629.02434780900001</v>
      </c>
      <c r="F850" s="20"/>
      <c r="G850" s="20"/>
      <c r="H850" s="20"/>
      <c r="I850" s="60"/>
      <c r="J850" s="87"/>
      <c r="K850" s="87"/>
      <c r="L850" s="87"/>
      <c r="M850" s="19"/>
      <c r="N850" s="134"/>
      <c r="O850" s="36"/>
      <c r="P850" s="36"/>
      <c r="Q850" s="36"/>
      <c r="R850" s="36"/>
      <c r="S850" s="36"/>
      <c r="T850" s="36"/>
      <c r="U850" s="36"/>
    </row>
    <row r="851" spans="1:21">
      <c r="A851" s="39"/>
      <c r="B851" s="273" t="s">
        <v>462</v>
      </c>
      <c r="C851" s="274"/>
      <c r="D851" s="55"/>
      <c r="E851" s="20"/>
      <c r="F851" s="20"/>
      <c r="G851" s="20"/>
      <c r="H851" s="20"/>
      <c r="I851" s="60"/>
      <c r="J851" s="87"/>
      <c r="K851" s="87"/>
      <c r="L851" s="87"/>
      <c r="M851" s="19"/>
      <c r="N851" s="134"/>
      <c r="O851" s="36"/>
      <c r="P851" s="36"/>
      <c r="Q851" s="36"/>
      <c r="R851" s="36"/>
      <c r="S851" s="36"/>
      <c r="T851" s="36"/>
      <c r="U851" s="36"/>
    </row>
    <row r="852" spans="1:21" outlineLevel="1">
      <c r="A852" s="39"/>
      <c r="B852" s="80">
        <v>125289</v>
      </c>
      <c r="C852" s="60" t="s">
        <v>463</v>
      </c>
      <c r="D852" s="55" t="s">
        <v>275</v>
      </c>
      <c r="E852" s="20">
        <v>421.77596175000014</v>
      </c>
      <c r="F852" s="20"/>
      <c r="G852" s="20"/>
      <c r="H852" s="20"/>
      <c r="I852" s="60"/>
      <c r="J852" s="87"/>
      <c r="K852" s="87"/>
      <c r="L852" s="87"/>
      <c r="M852" s="19"/>
      <c r="N852" s="134"/>
      <c r="O852" s="36"/>
      <c r="P852" s="36"/>
      <c r="Q852" s="36"/>
      <c r="R852" s="36"/>
      <c r="S852" s="36"/>
      <c r="T852" s="36"/>
      <c r="U852" s="36"/>
    </row>
    <row r="853" spans="1:21" outlineLevel="1">
      <c r="A853" s="39"/>
      <c r="B853" s="80">
        <v>125290</v>
      </c>
      <c r="C853" s="60" t="s">
        <v>464</v>
      </c>
      <c r="D853" s="55" t="s">
        <v>275</v>
      </c>
      <c r="E853" s="20">
        <v>421.77596175000014</v>
      </c>
      <c r="F853" s="20"/>
      <c r="G853" s="20"/>
      <c r="H853" s="20"/>
      <c r="I853" s="60"/>
      <c r="J853" s="87"/>
      <c r="K853" s="87"/>
      <c r="L853" s="87"/>
      <c r="M853" s="19"/>
      <c r="N853" s="134"/>
      <c r="O853" s="36"/>
      <c r="P853" s="36"/>
      <c r="Q853" s="36"/>
      <c r="R853" s="36"/>
      <c r="S853" s="36"/>
      <c r="T853" s="36"/>
      <c r="U853" s="36"/>
    </row>
    <row r="854" spans="1:21" outlineLevel="1">
      <c r="A854" s="39"/>
      <c r="B854" s="80">
        <v>125291</v>
      </c>
      <c r="C854" s="60" t="s">
        <v>465</v>
      </c>
      <c r="D854" s="55" t="s">
        <v>275</v>
      </c>
      <c r="E854" s="20">
        <v>441.11130921000006</v>
      </c>
      <c r="F854" s="20"/>
      <c r="G854" s="20"/>
      <c r="H854" s="20"/>
      <c r="I854" s="60"/>
      <c r="J854" s="87"/>
      <c r="K854" s="87"/>
      <c r="L854" s="87"/>
      <c r="M854" s="19"/>
      <c r="N854" s="134"/>
      <c r="O854" s="36"/>
      <c r="P854" s="36"/>
      <c r="Q854" s="36"/>
      <c r="R854" s="36"/>
      <c r="S854" s="36"/>
      <c r="T854" s="36"/>
      <c r="U854" s="36"/>
    </row>
    <row r="855" spans="1:21" outlineLevel="1">
      <c r="A855" s="39"/>
      <c r="B855" s="80">
        <v>125292</v>
      </c>
      <c r="C855" s="215" t="s">
        <v>629</v>
      </c>
      <c r="D855" s="55" t="s">
        <v>275</v>
      </c>
      <c r="E855" s="20">
        <v>441.11130921000006</v>
      </c>
      <c r="F855" s="20"/>
      <c r="G855" s="20"/>
      <c r="H855" s="20"/>
      <c r="I855" s="60"/>
      <c r="J855" s="87"/>
      <c r="K855" s="87"/>
      <c r="L855" s="87"/>
      <c r="M855" s="19"/>
      <c r="N855" s="134"/>
      <c r="O855" s="36"/>
      <c r="P855" s="36"/>
      <c r="Q855" s="36"/>
      <c r="R855" s="36"/>
      <c r="S855" s="36"/>
      <c r="T855" s="36"/>
      <c r="U855" s="36"/>
    </row>
    <row r="856" spans="1:21" outlineLevel="1">
      <c r="A856" s="39"/>
      <c r="B856" s="80"/>
      <c r="C856" s="60" t="s">
        <v>466</v>
      </c>
      <c r="D856" s="55" t="s">
        <v>275</v>
      </c>
      <c r="E856" s="20">
        <v>505.56246741000012</v>
      </c>
      <c r="F856" s="20"/>
      <c r="G856" s="20"/>
      <c r="H856" s="20"/>
      <c r="I856" s="60"/>
      <c r="J856" s="87"/>
      <c r="K856" s="87"/>
      <c r="L856" s="87"/>
      <c r="M856" s="19"/>
      <c r="N856" s="134"/>
      <c r="O856" s="36"/>
      <c r="P856" s="36"/>
      <c r="Q856" s="36"/>
      <c r="R856" s="36"/>
      <c r="S856" s="36"/>
      <c r="T856" s="36"/>
      <c r="U856" s="36"/>
    </row>
    <row r="857" spans="1:21" outlineLevel="1">
      <c r="A857" s="39"/>
      <c r="B857" s="80"/>
      <c r="C857" s="60" t="s">
        <v>467</v>
      </c>
      <c r="D857" s="55" t="s">
        <v>275</v>
      </c>
      <c r="E857" s="20">
        <v>505.56246741000012</v>
      </c>
      <c r="F857" s="20"/>
      <c r="G857" s="20"/>
      <c r="H857" s="20"/>
      <c r="I857" s="60"/>
      <c r="J857" s="87"/>
      <c r="K857" s="87"/>
      <c r="L857" s="87"/>
      <c r="M857" s="19"/>
      <c r="N857" s="134"/>
      <c r="O857" s="36"/>
      <c r="P857" s="36"/>
      <c r="Q857" s="36"/>
      <c r="R857" s="36"/>
      <c r="S857" s="36"/>
      <c r="T857" s="36"/>
      <c r="U857" s="36"/>
    </row>
    <row r="858" spans="1:21" outlineLevel="1">
      <c r="A858" s="39"/>
      <c r="B858" s="80"/>
      <c r="C858" s="60" t="s">
        <v>468</v>
      </c>
      <c r="D858" s="55" t="s">
        <v>275</v>
      </c>
      <c r="E858" s="20">
        <v>450.77898294000011</v>
      </c>
      <c r="F858" s="20"/>
      <c r="G858" s="20"/>
      <c r="H858" s="20"/>
      <c r="I858" s="60"/>
      <c r="J858" s="87"/>
      <c r="K858" s="87"/>
      <c r="L858" s="87"/>
      <c r="M858" s="19"/>
      <c r="N858" s="134"/>
      <c r="O858" s="36"/>
      <c r="P858" s="36"/>
      <c r="Q858" s="36"/>
      <c r="R858" s="36"/>
      <c r="S858" s="36"/>
      <c r="T858" s="36"/>
      <c r="U858" s="36"/>
    </row>
    <row r="859" spans="1:21" outlineLevel="1">
      <c r="A859" s="39"/>
      <c r="B859" s="80"/>
      <c r="C859" s="60" t="s">
        <v>469</v>
      </c>
      <c r="D859" s="55" t="s">
        <v>275</v>
      </c>
      <c r="E859" s="20">
        <v>450.77898294000011</v>
      </c>
      <c r="F859" s="20"/>
      <c r="G859" s="20"/>
      <c r="H859" s="20"/>
      <c r="I859" s="60"/>
      <c r="J859" s="87"/>
      <c r="K859" s="87"/>
      <c r="L859" s="87"/>
      <c r="M859" s="19"/>
      <c r="N859" s="134"/>
      <c r="O859" s="36"/>
      <c r="P859" s="36"/>
      <c r="Q859" s="36"/>
      <c r="R859" s="36"/>
      <c r="S859" s="36"/>
      <c r="T859" s="36"/>
      <c r="U859" s="36"/>
    </row>
    <row r="860" spans="1:21" outlineLevel="1">
      <c r="A860" s="39"/>
      <c r="B860" s="80"/>
      <c r="C860" s="60" t="s">
        <v>470</v>
      </c>
      <c r="D860" s="55" t="s">
        <v>275</v>
      </c>
      <c r="E860" s="20">
        <v>470.11433040000003</v>
      </c>
      <c r="F860" s="20"/>
      <c r="G860" s="20"/>
      <c r="H860" s="20"/>
      <c r="I860" s="60"/>
      <c r="J860" s="87"/>
      <c r="K860" s="87"/>
      <c r="L860" s="87"/>
      <c r="M860" s="19"/>
      <c r="N860" s="134"/>
      <c r="O860" s="36"/>
      <c r="P860" s="36"/>
      <c r="Q860" s="36"/>
      <c r="R860" s="36"/>
      <c r="S860" s="36"/>
      <c r="T860" s="36"/>
      <c r="U860" s="36"/>
    </row>
    <row r="861" spans="1:21" outlineLevel="1">
      <c r="A861" s="39"/>
      <c r="B861" s="80"/>
      <c r="C861" s="60" t="s">
        <v>471</v>
      </c>
      <c r="D861" s="55" t="s">
        <v>275</v>
      </c>
      <c r="E861" s="20">
        <v>470.11433040000003</v>
      </c>
      <c r="F861" s="20"/>
      <c r="G861" s="20"/>
      <c r="H861" s="20"/>
      <c r="I861" s="60"/>
      <c r="J861" s="87"/>
      <c r="K861" s="87"/>
      <c r="L861" s="87"/>
      <c r="M861" s="19"/>
      <c r="N861" s="134"/>
      <c r="O861" s="36"/>
      <c r="P861" s="36"/>
      <c r="Q861" s="36"/>
      <c r="R861" s="36"/>
      <c r="S861" s="36"/>
      <c r="T861" s="36"/>
      <c r="U861" s="36"/>
    </row>
    <row r="862" spans="1:21" outlineLevel="1">
      <c r="A862" s="39"/>
      <c r="B862" s="80"/>
      <c r="C862" s="60" t="s">
        <v>472</v>
      </c>
      <c r="D862" s="55" t="s">
        <v>275</v>
      </c>
      <c r="E862" s="20">
        <v>547.45572024000012</v>
      </c>
      <c r="F862" s="20"/>
      <c r="G862" s="20"/>
      <c r="H862" s="20"/>
      <c r="I862" s="60"/>
      <c r="J862" s="87"/>
      <c r="K862" s="87"/>
      <c r="L862" s="87"/>
      <c r="M862" s="19"/>
      <c r="N862" s="134"/>
      <c r="O862" s="36"/>
      <c r="P862" s="36"/>
      <c r="Q862" s="36"/>
      <c r="R862" s="36"/>
      <c r="S862" s="36"/>
      <c r="T862" s="36"/>
      <c r="U862" s="36"/>
    </row>
    <row r="863" spans="1:21" outlineLevel="1">
      <c r="A863" s="39"/>
      <c r="B863" s="80"/>
      <c r="C863" s="60" t="s">
        <v>473</v>
      </c>
      <c r="D863" s="55" t="s">
        <v>275</v>
      </c>
      <c r="E863" s="20">
        <v>547.45572024000012</v>
      </c>
      <c r="F863" s="20"/>
      <c r="G863" s="20"/>
      <c r="H863" s="20"/>
      <c r="I863" s="60"/>
      <c r="J863" s="87"/>
      <c r="K863" s="87"/>
      <c r="L863" s="87"/>
      <c r="M863" s="19"/>
      <c r="N863" s="134"/>
      <c r="O863" s="36"/>
      <c r="P863" s="36"/>
      <c r="Q863" s="36"/>
      <c r="R863" s="36"/>
      <c r="S863" s="36"/>
      <c r="T863" s="36"/>
      <c r="U863" s="36"/>
    </row>
    <row r="864" spans="1:21" outlineLevel="1">
      <c r="A864" s="39"/>
      <c r="B864" s="80"/>
      <c r="C864" s="60" t="s">
        <v>474</v>
      </c>
      <c r="D864" s="55" t="s">
        <v>275</v>
      </c>
      <c r="E864" s="20">
        <v>466.89177249000011</v>
      </c>
      <c r="F864" s="20"/>
      <c r="G864" s="20"/>
      <c r="H864" s="20"/>
      <c r="I864" s="60"/>
      <c r="J864" s="87"/>
      <c r="K864" s="87"/>
      <c r="L864" s="87"/>
      <c r="M864" s="19"/>
      <c r="N864" s="134"/>
      <c r="O864" s="36"/>
      <c r="P864" s="36"/>
      <c r="Q864" s="36"/>
      <c r="R864" s="36"/>
      <c r="S864" s="36"/>
      <c r="T864" s="36"/>
      <c r="U864" s="36"/>
    </row>
    <row r="865" spans="1:21" outlineLevel="1">
      <c r="A865" s="39"/>
      <c r="B865" s="80"/>
      <c r="C865" s="60" t="s">
        <v>475</v>
      </c>
      <c r="D865" s="55" t="s">
        <v>275</v>
      </c>
      <c r="E865" s="20">
        <v>486.22711995000003</v>
      </c>
      <c r="F865" s="20"/>
      <c r="G865" s="20"/>
      <c r="H865" s="20"/>
      <c r="I865" s="60"/>
      <c r="J865" s="87"/>
      <c r="K865" s="87"/>
      <c r="L865" s="87"/>
      <c r="M865" s="19"/>
      <c r="N865" s="134"/>
      <c r="O865" s="36"/>
      <c r="P865" s="36"/>
      <c r="Q865" s="36"/>
      <c r="R865" s="36"/>
      <c r="S865" s="36"/>
      <c r="T865" s="36"/>
      <c r="U865" s="36"/>
    </row>
    <row r="866" spans="1:21" outlineLevel="1">
      <c r="A866" s="39"/>
      <c r="B866" s="80"/>
      <c r="C866" s="60" t="s">
        <v>476</v>
      </c>
      <c r="D866" s="55" t="s">
        <v>275</v>
      </c>
      <c r="E866" s="20">
        <v>550.6782781500001</v>
      </c>
      <c r="F866" s="20"/>
      <c r="G866" s="20"/>
      <c r="H866" s="20"/>
      <c r="I866" s="60"/>
      <c r="J866" s="87"/>
      <c r="K866" s="87"/>
      <c r="L866" s="87"/>
      <c r="M866" s="19"/>
      <c r="N866" s="134"/>
      <c r="O866" s="36"/>
      <c r="P866" s="36"/>
      <c r="Q866" s="36"/>
      <c r="R866" s="36"/>
      <c r="S866" s="36"/>
      <c r="T866" s="36"/>
      <c r="U866" s="36"/>
    </row>
    <row r="867" spans="1:21" outlineLevel="1">
      <c r="A867" s="39"/>
      <c r="B867" s="80">
        <v>125146</v>
      </c>
      <c r="C867" s="60" t="s">
        <v>477</v>
      </c>
      <c r="D867" s="55" t="s">
        <v>275</v>
      </c>
      <c r="E867" s="20">
        <v>495.89479368000008</v>
      </c>
      <c r="F867" s="20"/>
      <c r="G867" s="20"/>
      <c r="H867" s="20"/>
      <c r="I867" s="60"/>
      <c r="J867" s="87"/>
      <c r="K867" s="87"/>
      <c r="L867" s="87"/>
      <c r="M867" s="19"/>
      <c r="N867" s="134"/>
      <c r="O867" s="36"/>
      <c r="P867" s="36"/>
      <c r="Q867" s="36"/>
      <c r="R867" s="36"/>
      <c r="S867" s="36"/>
      <c r="T867" s="36"/>
      <c r="U867" s="36"/>
    </row>
    <row r="868" spans="1:21" outlineLevel="1">
      <c r="A868" s="39"/>
      <c r="B868" s="80"/>
      <c r="C868" s="60" t="s">
        <v>478</v>
      </c>
      <c r="D868" s="55" t="s">
        <v>275</v>
      </c>
      <c r="E868" s="20">
        <v>515.23014114000011</v>
      </c>
      <c r="F868" s="20"/>
      <c r="G868" s="20"/>
      <c r="H868" s="20"/>
      <c r="I868" s="60"/>
      <c r="J868" s="87"/>
      <c r="K868" s="87"/>
      <c r="L868" s="87"/>
      <c r="M868" s="19"/>
      <c r="N868" s="134"/>
      <c r="O868" s="36"/>
      <c r="P868" s="36"/>
      <c r="Q868" s="36"/>
      <c r="R868" s="36"/>
      <c r="S868" s="36"/>
      <c r="T868" s="36"/>
      <c r="U868" s="36"/>
    </row>
    <row r="869" spans="1:21" outlineLevel="1">
      <c r="A869" s="39"/>
      <c r="B869" s="80"/>
      <c r="C869" s="60" t="s">
        <v>479</v>
      </c>
      <c r="D869" s="55" t="s">
        <v>275</v>
      </c>
      <c r="E869" s="20">
        <v>592.57153098000015</v>
      </c>
      <c r="F869" s="20"/>
      <c r="G869" s="20"/>
      <c r="H869" s="20"/>
      <c r="I869" s="60"/>
      <c r="J869" s="87"/>
      <c r="K869" s="87"/>
      <c r="L869" s="87"/>
      <c r="M869" s="19"/>
      <c r="N869" s="134"/>
      <c r="O869" s="36"/>
      <c r="P869" s="36"/>
      <c r="Q869" s="36"/>
      <c r="R869" s="36"/>
      <c r="S869" s="36"/>
      <c r="T869" s="36"/>
      <c r="U869" s="36"/>
    </row>
    <row r="870" spans="1:21" s="6" customFormat="1" ht="15.75">
      <c r="A870" s="39"/>
      <c r="B870" s="454" t="s">
        <v>91</v>
      </c>
      <c r="C870" s="374"/>
      <c r="D870" s="157"/>
      <c r="E870" s="20"/>
      <c r="F870" s="20"/>
      <c r="G870" s="20"/>
      <c r="H870" s="20"/>
      <c r="I870" s="11"/>
      <c r="J870" s="20"/>
      <c r="K870" s="20"/>
      <c r="L870" s="20"/>
      <c r="M870" s="142"/>
      <c r="N870" s="139"/>
      <c r="O870" s="12"/>
      <c r="P870" s="12"/>
      <c r="Q870" s="12"/>
      <c r="R870" s="12"/>
      <c r="S870" s="12"/>
      <c r="T870" s="12"/>
      <c r="U870" s="12"/>
    </row>
    <row r="871" spans="1:21">
      <c r="A871" s="39"/>
      <c r="B871" s="266" t="s">
        <v>285</v>
      </c>
      <c r="C871" s="266"/>
      <c r="D871" s="266"/>
      <c r="E871" s="20"/>
      <c r="F871" s="20"/>
      <c r="G871" s="20"/>
      <c r="H871" s="20"/>
      <c r="I871" s="60"/>
      <c r="J871" s="87"/>
      <c r="K871" s="87"/>
      <c r="L871" s="87"/>
      <c r="M871" s="19"/>
      <c r="N871" s="134"/>
      <c r="O871" s="36"/>
      <c r="P871" s="36"/>
      <c r="Q871" s="36"/>
      <c r="R871" s="36"/>
      <c r="S871" s="36"/>
      <c r="T871" s="36"/>
      <c r="U871" s="36"/>
    </row>
    <row r="872" spans="1:21">
      <c r="A872" s="39"/>
      <c r="B872" s="80">
        <v>94398</v>
      </c>
      <c r="C872" s="81" t="s">
        <v>791</v>
      </c>
      <c r="D872" s="157" t="s">
        <v>275</v>
      </c>
      <c r="E872" s="20">
        <v>315</v>
      </c>
      <c r="F872" s="20"/>
      <c r="G872" s="20"/>
      <c r="H872" s="20"/>
      <c r="I872" s="60"/>
      <c r="J872" s="60"/>
      <c r="K872" s="60"/>
      <c r="L872" s="60"/>
      <c r="M872" s="375"/>
      <c r="N872" s="134"/>
      <c r="O872" s="36"/>
      <c r="P872" s="36"/>
      <c r="Q872" s="36"/>
      <c r="R872" s="36"/>
      <c r="S872" s="36"/>
      <c r="T872" s="36"/>
      <c r="U872" s="36"/>
    </row>
    <row r="873" spans="1:21">
      <c r="A873" s="39"/>
      <c r="B873" s="152" t="s">
        <v>168</v>
      </c>
      <c r="C873" s="81"/>
      <c r="D873" s="18"/>
      <c r="E873" s="20"/>
      <c r="F873" s="20"/>
      <c r="G873" s="20"/>
      <c r="H873" s="20"/>
      <c r="I873" s="60"/>
      <c r="J873" s="77"/>
      <c r="K873" s="77"/>
      <c r="L873" s="77"/>
      <c r="M873" s="19"/>
      <c r="N873" s="134"/>
      <c r="O873" s="36"/>
      <c r="P873" s="36"/>
      <c r="Q873" s="36"/>
      <c r="R873" s="36"/>
      <c r="S873" s="36"/>
      <c r="T873" s="36"/>
      <c r="U873" s="36"/>
    </row>
    <row r="874" spans="1:21" outlineLevel="1">
      <c r="A874" s="39"/>
      <c r="B874" s="80">
        <v>117153</v>
      </c>
      <c r="C874" s="81" t="s">
        <v>169</v>
      </c>
      <c r="D874" s="157" t="s">
        <v>275</v>
      </c>
      <c r="E874" s="20">
        <v>325</v>
      </c>
      <c r="F874" s="20"/>
      <c r="G874" s="20"/>
      <c r="H874" s="20"/>
      <c r="I874" s="60"/>
      <c r="J874" s="77"/>
      <c r="K874" s="77"/>
      <c r="L874" s="77"/>
      <c r="M874" s="375"/>
      <c r="N874" s="134"/>
      <c r="O874" s="36"/>
      <c r="P874" s="36"/>
      <c r="Q874" s="36"/>
      <c r="R874" s="36"/>
      <c r="S874" s="36"/>
      <c r="T874" s="36"/>
      <c r="U874" s="36"/>
    </row>
    <row r="875" spans="1:21">
      <c r="A875" s="39"/>
      <c r="B875" s="266" t="s">
        <v>170</v>
      </c>
      <c r="C875" s="266"/>
      <c r="D875" s="266"/>
      <c r="E875" s="20"/>
      <c r="F875" s="20"/>
      <c r="G875" s="20"/>
      <c r="H875" s="20"/>
      <c r="I875" s="60"/>
      <c r="J875" s="77"/>
      <c r="K875" s="77"/>
      <c r="L875" s="77"/>
      <c r="M875" s="19"/>
      <c r="N875" s="134"/>
      <c r="O875" s="36"/>
      <c r="P875" s="36"/>
      <c r="Q875" s="36"/>
      <c r="R875" s="36"/>
      <c r="S875" s="36"/>
      <c r="T875" s="36"/>
      <c r="U875" s="36"/>
    </row>
    <row r="876" spans="1:21" outlineLevel="1">
      <c r="A876" s="39"/>
      <c r="B876" s="80">
        <v>98330</v>
      </c>
      <c r="C876" s="81" t="s">
        <v>88</v>
      </c>
      <c r="D876" s="157" t="s">
        <v>275</v>
      </c>
      <c r="E876" s="20">
        <v>432</v>
      </c>
      <c r="F876" s="20"/>
      <c r="G876" s="20"/>
      <c r="H876" s="20"/>
      <c r="I876" s="60"/>
      <c r="J876" s="87"/>
      <c r="K876" s="87"/>
      <c r="L876" s="87"/>
      <c r="M876" s="19"/>
      <c r="N876" s="134"/>
    </row>
    <row r="877" spans="1:21">
      <c r="A877" s="39"/>
      <c r="B877" s="266" t="s">
        <v>171</v>
      </c>
      <c r="C877" s="266"/>
      <c r="D877" s="266"/>
      <c r="E877" s="20"/>
      <c r="F877" s="20"/>
      <c r="G877" s="20"/>
      <c r="H877" s="20"/>
      <c r="I877" s="60"/>
      <c r="J877" s="87"/>
      <c r="K877" s="87"/>
      <c r="L877" s="87"/>
      <c r="M877" s="19"/>
      <c r="N877" s="134"/>
    </row>
    <row r="878" spans="1:21" s="377" customFormat="1" outlineLevel="1">
      <c r="A878" s="39"/>
      <c r="B878" s="80">
        <v>115780</v>
      </c>
      <c r="C878" s="81" t="s">
        <v>286</v>
      </c>
      <c r="D878" s="175" t="s">
        <v>275</v>
      </c>
      <c r="E878" s="56">
        <v>528</v>
      </c>
      <c r="F878" s="56"/>
      <c r="G878" s="56"/>
      <c r="H878" s="56"/>
      <c r="I878" s="112"/>
      <c r="J878" s="87"/>
      <c r="K878" s="87"/>
      <c r="L878" s="87"/>
      <c r="M878" s="35"/>
      <c r="N878" s="376"/>
    </row>
    <row r="879" spans="1:21" s="377" customFormat="1" outlineLevel="1">
      <c r="A879" s="39"/>
      <c r="B879" s="80">
        <v>115781</v>
      </c>
      <c r="C879" s="81" t="s">
        <v>287</v>
      </c>
      <c r="D879" s="175" t="s">
        <v>275</v>
      </c>
      <c r="E879" s="56">
        <v>610</v>
      </c>
      <c r="F879" s="56"/>
      <c r="G879" s="56"/>
      <c r="H879" s="56"/>
      <c r="I879" s="112"/>
      <c r="J879" s="87"/>
      <c r="K879" s="87"/>
      <c r="L879" s="87"/>
      <c r="M879" s="503" t="s">
        <v>1127</v>
      </c>
      <c r="N879" s="376"/>
    </row>
    <row r="880" spans="1:21" s="377" customFormat="1" outlineLevel="1">
      <c r="A880" s="39"/>
      <c r="B880" s="120">
        <v>117204</v>
      </c>
      <c r="C880" s="81" t="s">
        <v>172</v>
      </c>
      <c r="D880" s="175" t="s">
        <v>275</v>
      </c>
      <c r="E880" s="56">
        <v>887</v>
      </c>
      <c r="F880" s="56"/>
      <c r="G880" s="56"/>
      <c r="H880" s="56"/>
      <c r="I880" s="112"/>
      <c r="J880" s="112"/>
      <c r="K880" s="112"/>
      <c r="L880" s="112"/>
      <c r="M880" s="35"/>
      <c r="N880" s="376"/>
    </row>
    <row r="881" spans="1:14" s="377" customFormat="1" outlineLevel="1">
      <c r="A881" s="39"/>
      <c r="B881" s="80">
        <v>117207</v>
      </c>
      <c r="C881" s="81" t="s">
        <v>173</v>
      </c>
      <c r="D881" s="175" t="s">
        <v>275</v>
      </c>
      <c r="E881" s="56">
        <v>840</v>
      </c>
      <c r="F881" s="56"/>
      <c r="G881" s="56"/>
      <c r="H881" s="56"/>
      <c r="I881" s="112"/>
      <c r="J881" s="77"/>
      <c r="K881" s="77"/>
      <c r="L881" s="77"/>
      <c r="M881" s="35"/>
      <c r="N881" s="376"/>
    </row>
    <row r="882" spans="1:14" outlineLevel="1">
      <c r="A882" s="39"/>
      <c r="B882" s="80">
        <v>115784</v>
      </c>
      <c r="C882" s="81" t="s">
        <v>793</v>
      </c>
      <c r="D882" s="157" t="s">
        <v>275</v>
      </c>
      <c r="E882" s="20">
        <v>18</v>
      </c>
      <c r="F882" s="20"/>
      <c r="G882" s="20"/>
      <c r="H882" s="20"/>
      <c r="I882" s="60"/>
      <c r="J882" s="87"/>
      <c r="K882" s="87"/>
      <c r="L882" s="87"/>
      <c r="M882" s="19"/>
      <c r="N882" s="134"/>
    </row>
    <row r="883" spans="1:14" outlineLevel="1">
      <c r="A883" s="39"/>
      <c r="B883" s="266" t="s">
        <v>792</v>
      </c>
      <c r="C883" s="81"/>
      <c r="D883" s="18"/>
      <c r="E883" s="20"/>
      <c r="F883" s="20"/>
      <c r="G883" s="20"/>
      <c r="H883" s="20"/>
      <c r="I883" s="60"/>
      <c r="J883" s="87"/>
      <c r="K883" s="87"/>
      <c r="L883" s="87"/>
      <c r="M883" s="19"/>
      <c r="N883" s="134"/>
    </row>
    <row r="884" spans="1:14" outlineLevel="1">
      <c r="A884" s="39"/>
      <c r="B884" s="80">
        <v>128652</v>
      </c>
      <c r="C884" s="165" t="s">
        <v>794</v>
      </c>
      <c r="D884" s="55" t="s">
        <v>275</v>
      </c>
      <c r="E884" s="20">
        <v>466.89177249000011</v>
      </c>
      <c r="F884" s="20"/>
      <c r="G884" s="20"/>
      <c r="H884" s="20"/>
      <c r="I884" s="60"/>
      <c r="J884" s="87"/>
      <c r="K884" s="87"/>
      <c r="L884" s="87"/>
      <c r="M884" s="19"/>
      <c r="N884" s="134"/>
    </row>
    <row r="885" spans="1:14" outlineLevel="1">
      <c r="A885" s="39"/>
      <c r="B885" s="266" t="s">
        <v>795</v>
      </c>
      <c r="C885" s="121"/>
      <c r="D885" s="18"/>
      <c r="E885" s="20"/>
      <c r="F885" s="20"/>
      <c r="G885" s="20"/>
      <c r="H885" s="20"/>
      <c r="I885" s="60"/>
      <c r="J885" s="136"/>
      <c r="K885" s="87"/>
      <c r="L885" s="87"/>
      <c r="M885" s="19"/>
      <c r="N885" s="134"/>
    </row>
    <row r="886" spans="1:14" outlineLevel="1">
      <c r="A886" s="39"/>
      <c r="B886" s="80"/>
      <c r="C886" s="81" t="s">
        <v>800</v>
      </c>
      <c r="D886" s="157" t="s">
        <v>275</v>
      </c>
      <c r="E886" s="20">
        <v>977</v>
      </c>
      <c r="F886" s="20"/>
      <c r="G886" s="20"/>
      <c r="H886" s="20"/>
      <c r="I886" s="60"/>
      <c r="J886" s="136"/>
      <c r="K886" s="87"/>
      <c r="L886" s="87"/>
      <c r="M886" s="19"/>
      <c r="N886" s="134"/>
    </row>
    <row r="887" spans="1:14" outlineLevel="1">
      <c r="A887" s="39"/>
      <c r="B887" s="80"/>
      <c r="C887" s="81" t="s">
        <v>801</v>
      </c>
      <c r="D887" s="157" t="s">
        <v>275</v>
      </c>
      <c r="E887" s="20">
        <v>1190</v>
      </c>
      <c r="F887" s="20"/>
      <c r="G887" s="20"/>
      <c r="H887" s="20"/>
      <c r="I887" s="60"/>
      <c r="J887" s="136"/>
      <c r="K887" s="87"/>
      <c r="L887" s="87"/>
      <c r="M887" s="19"/>
      <c r="N887" s="134"/>
    </row>
    <row r="888" spans="1:14" outlineLevel="1">
      <c r="A888" s="39"/>
      <c r="B888" s="80"/>
      <c r="C888" s="81" t="s">
        <v>802</v>
      </c>
      <c r="D888" s="157" t="s">
        <v>275</v>
      </c>
      <c r="E888" s="20">
        <v>1234</v>
      </c>
      <c r="F888" s="20"/>
      <c r="G888" s="20"/>
      <c r="H888" s="20"/>
      <c r="I888" s="60"/>
      <c r="J888" s="136"/>
      <c r="K888" s="87"/>
      <c r="L888" s="87"/>
      <c r="M888" s="19"/>
      <c r="N888" s="134"/>
    </row>
    <row r="889" spans="1:14" ht="14.25" customHeight="1" outlineLevel="1">
      <c r="A889" s="39"/>
      <c r="B889" s="80"/>
      <c r="C889" s="81" t="s">
        <v>803</v>
      </c>
      <c r="D889" s="157" t="s">
        <v>275</v>
      </c>
      <c r="E889" s="20">
        <v>2176</v>
      </c>
      <c r="F889" s="20"/>
      <c r="G889" s="20"/>
      <c r="H889" s="20"/>
      <c r="I889" s="60"/>
      <c r="J889" s="136"/>
      <c r="K889" s="87"/>
      <c r="L889" s="87"/>
      <c r="M889" s="19"/>
      <c r="N889" s="134"/>
    </row>
    <row r="890" spans="1:14" outlineLevel="1">
      <c r="A890" s="39"/>
      <c r="B890" s="80"/>
      <c r="C890" s="81" t="s">
        <v>804</v>
      </c>
      <c r="D890" s="157" t="s">
        <v>275</v>
      </c>
      <c r="E890" s="20">
        <v>1689</v>
      </c>
      <c r="F890" s="20"/>
      <c r="G890" s="20"/>
      <c r="H890" s="20"/>
      <c r="I890" s="60"/>
      <c r="J890" s="136"/>
      <c r="K890" s="87"/>
      <c r="L890" s="87"/>
      <c r="M890" s="19"/>
      <c r="N890" s="134"/>
    </row>
    <row r="891" spans="1:14" outlineLevel="1">
      <c r="A891" s="39"/>
      <c r="B891" s="266" t="s">
        <v>796</v>
      </c>
      <c r="C891" s="121"/>
      <c r="D891" s="157"/>
      <c r="E891" s="20"/>
      <c r="F891" s="20"/>
      <c r="G891" s="20"/>
      <c r="H891" s="20"/>
      <c r="I891" s="60"/>
      <c r="J891" s="136"/>
      <c r="K891" s="87"/>
      <c r="L891" s="87"/>
      <c r="M891" s="19"/>
      <c r="N891" s="134"/>
    </row>
    <row r="892" spans="1:14" outlineLevel="1">
      <c r="A892" s="39"/>
      <c r="B892" s="80"/>
      <c r="C892" s="81" t="s">
        <v>797</v>
      </c>
      <c r="D892" s="157" t="s">
        <v>275</v>
      </c>
      <c r="E892" s="20">
        <v>2062</v>
      </c>
      <c r="F892" s="20"/>
      <c r="G892" s="20"/>
      <c r="H892" s="20"/>
      <c r="I892" s="60"/>
      <c r="J892" s="136"/>
      <c r="K892" s="87"/>
      <c r="L892" s="87"/>
      <c r="M892" s="19"/>
      <c r="N892" s="134"/>
    </row>
    <row r="893" spans="1:14" outlineLevel="1">
      <c r="A893" s="39"/>
      <c r="B893" s="80"/>
      <c r="C893" s="81" t="s">
        <v>798</v>
      </c>
      <c r="D893" s="157" t="s">
        <v>275</v>
      </c>
      <c r="E893" s="20">
        <v>1717</v>
      </c>
      <c r="F893" s="20"/>
      <c r="G893" s="20"/>
      <c r="H893" s="20"/>
      <c r="I893" s="60"/>
      <c r="J893" s="136"/>
      <c r="K893" s="87"/>
      <c r="L893" s="87"/>
      <c r="M893" s="19"/>
      <c r="N893" s="134"/>
    </row>
    <row r="894" spans="1:14" ht="14.25" customHeight="1" outlineLevel="1">
      <c r="A894" s="39"/>
      <c r="B894" s="80"/>
      <c r="C894" s="81" t="s">
        <v>799</v>
      </c>
      <c r="D894" s="157" t="s">
        <v>275</v>
      </c>
      <c r="E894" s="20">
        <v>2176</v>
      </c>
      <c r="F894" s="20"/>
      <c r="G894" s="20"/>
      <c r="H894" s="20"/>
      <c r="I894" s="60"/>
      <c r="J894" s="136"/>
      <c r="K894" s="87"/>
      <c r="L894" s="87"/>
      <c r="M894" s="19"/>
      <c r="N894" s="134"/>
    </row>
    <row r="895" spans="1:14" outlineLevel="1">
      <c r="A895" s="39"/>
      <c r="B895" s="266" t="s">
        <v>805</v>
      </c>
      <c r="C895" s="121"/>
      <c r="D895" s="157"/>
      <c r="E895" s="20"/>
      <c r="F895" s="20"/>
      <c r="G895" s="20"/>
      <c r="H895" s="20"/>
      <c r="I895" s="60"/>
      <c r="J895" s="136"/>
      <c r="K895" s="87"/>
      <c r="L895" s="87"/>
      <c r="M895" s="19"/>
      <c r="N895" s="134"/>
    </row>
    <row r="896" spans="1:14" outlineLevel="1">
      <c r="A896" s="39"/>
      <c r="B896" s="80"/>
      <c r="C896" s="165" t="s">
        <v>806</v>
      </c>
      <c r="D896" s="157" t="s">
        <v>275</v>
      </c>
      <c r="E896" s="20">
        <v>2290</v>
      </c>
      <c r="F896" s="20"/>
      <c r="G896" s="20"/>
      <c r="H896" s="20"/>
      <c r="I896" s="60"/>
      <c r="J896" s="136"/>
      <c r="K896" s="87"/>
      <c r="L896" s="87"/>
      <c r="M896" s="19"/>
      <c r="N896" s="134"/>
    </row>
    <row r="897" spans="1:21">
      <c r="A897" s="39"/>
      <c r="B897" s="266" t="s">
        <v>161</v>
      </c>
      <c r="C897" s="266"/>
      <c r="D897" s="266"/>
      <c r="E897" s="20"/>
      <c r="F897" s="20"/>
      <c r="G897" s="20"/>
      <c r="H897" s="20"/>
      <c r="I897" s="60"/>
      <c r="J897" s="87"/>
      <c r="K897" s="87"/>
      <c r="L897" s="87"/>
      <c r="M897" s="19"/>
      <c r="N897" s="134"/>
      <c r="O897" s="36"/>
      <c r="P897" s="36"/>
      <c r="Q897" s="36"/>
      <c r="R897" s="36"/>
      <c r="S897" s="36"/>
      <c r="T897" s="36"/>
      <c r="U897" s="36"/>
    </row>
    <row r="898" spans="1:21">
      <c r="A898" s="39"/>
      <c r="B898" s="266" t="s">
        <v>717</v>
      </c>
      <c r="C898" s="266"/>
      <c r="D898" s="266"/>
      <c r="E898" s="20"/>
      <c r="F898" s="20"/>
      <c r="G898" s="20"/>
      <c r="H898" s="20"/>
      <c r="I898" s="60"/>
      <c r="J898" s="87"/>
      <c r="K898" s="87"/>
      <c r="L898" s="87"/>
      <c r="M898" s="19"/>
      <c r="N898" s="134"/>
      <c r="O898" s="36"/>
      <c r="P898" s="36"/>
      <c r="Q898" s="36"/>
      <c r="R898" s="36"/>
      <c r="S898" s="36"/>
      <c r="T898" s="36"/>
      <c r="U898" s="36"/>
    </row>
    <row r="899" spans="1:21">
      <c r="A899" s="39"/>
      <c r="B899" s="266"/>
      <c r="C899" s="60" t="s">
        <v>718</v>
      </c>
      <c r="D899" s="55" t="s">
        <v>275</v>
      </c>
      <c r="E899" s="20">
        <v>313</v>
      </c>
      <c r="F899" s="20"/>
      <c r="G899" s="20"/>
      <c r="H899" s="20"/>
      <c r="I899" s="60"/>
      <c r="J899" s="87"/>
      <c r="K899" s="87"/>
      <c r="L899" s="87"/>
      <c r="M899" s="19"/>
      <c r="N899" s="134"/>
      <c r="O899" s="36"/>
      <c r="P899" s="36"/>
      <c r="Q899" s="36"/>
      <c r="R899" s="36"/>
      <c r="S899" s="36"/>
      <c r="T899" s="36"/>
      <c r="U899" s="36"/>
    </row>
    <row r="900" spans="1:21">
      <c r="A900" s="39"/>
      <c r="B900" s="266"/>
      <c r="C900" s="60" t="s">
        <v>719</v>
      </c>
      <c r="D900" s="55" t="s">
        <v>275</v>
      </c>
      <c r="E900" s="20">
        <v>368</v>
      </c>
      <c r="F900" s="20"/>
      <c r="G900" s="20"/>
      <c r="H900" s="20"/>
      <c r="I900" s="60"/>
      <c r="J900" s="87"/>
      <c r="K900" s="87"/>
      <c r="L900" s="87"/>
      <c r="M900" s="19"/>
      <c r="N900" s="134"/>
      <c r="O900" s="36"/>
      <c r="P900" s="36"/>
      <c r="Q900" s="36"/>
      <c r="R900" s="36"/>
      <c r="S900" s="36"/>
      <c r="T900" s="36"/>
      <c r="U900" s="36"/>
    </row>
    <row r="901" spans="1:21">
      <c r="A901" s="39"/>
      <c r="B901" s="266"/>
      <c r="C901" s="60" t="s">
        <v>720</v>
      </c>
      <c r="D901" s="55" t="s">
        <v>275</v>
      </c>
      <c r="E901" s="20">
        <v>423</v>
      </c>
      <c r="F901" s="20"/>
      <c r="G901" s="20"/>
      <c r="H901" s="20"/>
      <c r="I901" s="60"/>
      <c r="J901" s="87"/>
      <c r="K901" s="87"/>
      <c r="L901" s="87"/>
      <c r="M901" s="19"/>
      <c r="N901" s="134"/>
      <c r="O901" s="36"/>
      <c r="P901" s="36"/>
      <c r="Q901" s="36"/>
      <c r="R901" s="36"/>
      <c r="S901" s="36"/>
      <c r="T901" s="36"/>
      <c r="U901" s="36"/>
    </row>
    <row r="902" spans="1:21">
      <c r="A902" s="39"/>
      <c r="B902" s="266"/>
      <c r="C902" s="60" t="s">
        <v>721</v>
      </c>
      <c r="D902" s="55" t="s">
        <v>275</v>
      </c>
      <c r="E902" s="20">
        <v>368</v>
      </c>
      <c r="F902" s="20"/>
      <c r="G902" s="20"/>
      <c r="H902" s="20"/>
      <c r="I902" s="60"/>
      <c r="J902" s="87"/>
      <c r="K902" s="87"/>
      <c r="L902" s="87"/>
      <c r="M902" s="19"/>
      <c r="N902" s="134"/>
      <c r="O902" s="36"/>
      <c r="P902" s="36"/>
      <c r="Q902" s="36"/>
      <c r="R902" s="36"/>
      <c r="S902" s="36"/>
      <c r="T902" s="36"/>
      <c r="U902" s="36"/>
    </row>
    <row r="903" spans="1:21">
      <c r="A903" s="39"/>
      <c r="B903" s="266"/>
      <c r="C903" s="60" t="s">
        <v>722</v>
      </c>
      <c r="D903" s="55" t="s">
        <v>275</v>
      </c>
      <c r="E903" s="20">
        <v>423</v>
      </c>
      <c r="F903" s="20"/>
      <c r="G903" s="20"/>
      <c r="H903" s="20"/>
      <c r="I903" s="60"/>
      <c r="J903" s="87"/>
      <c r="K903" s="87"/>
      <c r="L903" s="87"/>
      <c r="M903" s="19"/>
      <c r="N903" s="134"/>
      <c r="O903" s="36"/>
      <c r="P903" s="36"/>
      <c r="Q903" s="36"/>
      <c r="R903" s="36"/>
      <c r="S903" s="36"/>
      <c r="T903" s="36"/>
      <c r="U903" s="36"/>
    </row>
    <row r="904" spans="1:21">
      <c r="A904" s="39"/>
      <c r="B904" s="266"/>
      <c r="C904" s="60" t="s">
        <v>723</v>
      </c>
      <c r="D904" s="55" t="s">
        <v>275</v>
      </c>
      <c r="E904" s="20">
        <v>478</v>
      </c>
      <c r="F904" s="20"/>
      <c r="G904" s="20"/>
      <c r="H904" s="20"/>
      <c r="I904" s="60"/>
      <c r="J904" s="87"/>
      <c r="K904" s="87"/>
      <c r="L904" s="87"/>
      <c r="M904" s="19"/>
      <c r="N904" s="134"/>
      <c r="O904" s="36"/>
      <c r="P904" s="36"/>
      <c r="Q904" s="36"/>
      <c r="R904" s="36"/>
      <c r="S904" s="36"/>
      <c r="T904" s="36"/>
      <c r="U904" s="36"/>
    </row>
    <row r="905" spans="1:21">
      <c r="A905" s="39"/>
      <c r="B905" s="266"/>
      <c r="C905" s="60" t="s">
        <v>724</v>
      </c>
      <c r="D905" s="55" t="s">
        <v>275</v>
      </c>
      <c r="E905" s="20">
        <v>368</v>
      </c>
      <c r="F905" s="20"/>
      <c r="G905" s="20"/>
      <c r="H905" s="20"/>
      <c r="I905" s="60"/>
      <c r="J905" s="87"/>
      <c r="K905" s="87"/>
      <c r="L905" s="87"/>
      <c r="M905" s="19"/>
      <c r="N905" s="134"/>
      <c r="O905" s="36"/>
      <c r="P905" s="36"/>
      <c r="Q905" s="36"/>
      <c r="R905" s="36"/>
      <c r="S905" s="36"/>
      <c r="T905" s="36"/>
      <c r="U905" s="36"/>
    </row>
    <row r="906" spans="1:21">
      <c r="A906" s="39"/>
      <c r="B906" s="266"/>
      <c r="C906" s="60" t="s">
        <v>725</v>
      </c>
      <c r="D906" s="55" t="s">
        <v>275</v>
      </c>
      <c r="E906" s="20">
        <v>423</v>
      </c>
      <c r="F906" s="20"/>
      <c r="G906" s="20"/>
      <c r="H906" s="20"/>
      <c r="I906" s="60"/>
      <c r="J906" s="87"/>
      <c r="K906" s="87"/>
      <c r="L906" s="87"/>
      <c r="M906" s="19"/>
      <c r="N906" s="134"/>
      <c r="O906" s="36"/>
      <c r="P906" s="36"/>
      <c r="Q906" s="36"/>
      <c r="R906" s="36"/>
      <c r="S906" s="36"/>
      <c r="T906" s="36"/>
      <c r="U906" s="36"/>
    </row>
    <row r="907" spans="1:21">
      <c r="A907" s="39"/>
      <c r="B907" s="266" t="s">
        <v>716</v>
      </c>
      <c r="C907" s="266"/>
      <c r="D907" s="266"/>
      <c r="E907" s="20"/>
      <c r="F907" s="20"/>
      <c r="G907" s="20"/>
      <c r="H907" s="20"/>
      <c r="I907" s="60"/>
      <c r="J907" s="87"/>
      <c r="K907" s="87"/>
      <c r="L907" s="87"/>
      <c r="M907" s="19"/>
      <c r="N907" s="134"/>
      <c r="O907" s="36"/>
      <c r="P907" s="36"/>
      <c r="Q907" s="36"/>
      <c r="R907" s="36"/>
      <c r="S907" s="36"/>
      <c r="T907" s="36"/>
      <c r="U907" s="36"/>
    </row>
    <row r="908" spans="1:21">
      <c r="A908" s="39"/>
      <c r="B908" s="266"/>
      <c r="C908" s="60" t="s">
        <v>726</v>
      </c>
      <c r="D908" s="55" t="s">
        <v>275</v>
      </c>
      <c r="E908" s="20">
        <v>327</v>
      </c>
      <c r="F908" s="20"/>
      <c r="G908" s="20"/>
      <c r="H908" s="20"/>
      <c r="I908" s="60"/>
      <c r="J908" s="87"/>
      <c r="K908" s="87"/>
      <c r="L908" s="87"/>
      <c r="M908" s="19"/>
      <c r="N908" s="134"/>
      <c r="O908" s="36"/>
      <c r="P908" s="36"/>
      <c r="Q908" s="36"/>
      <c r="R908" s="36"/>
      <c r="S908" s="36"/>
      <c r="T908" s="36"/>
      <c r="U908" s="36"/>
    </row>
    <row r="909" spans="1:21">
      <c r="A909" s="39"/>
      <c r="B909" s="266"/>
      <c r="C909" s="60" t="s">
        <v>727</v>
      </c>
      <c r="D909" s="55" t="s">
        <v>275</v>
      </c>
      <c r="E909" s="20">
        <v>367</v>
      </c>
      <c r="F909" s="20"/>
      <c r="G909" s="20"/>
      <c r="H909" s="20"/>
      <c r="I909" s="60"/>
      <c r="J909" s="87"/>
      <c r="K909" s="87"/>
      <c r="L909" s="87"/>
      <c r="M909" s="19"/>
      <c r="N909" s="134"/>
      <c r="O909" s="36"/>
      <c r="P909" s="36"/>
      <c r="Q909" s="36"/>
      <c r="R909" s="36"/>
      <c r="S909" s="36"/>
      <c r="T909" s="36"/>
      <c r="U909" s="36"/>
    </row>
    <row r="910" spans="1:21">
      <c r="A910" s="39"/>
      <c r="B910" s="266"/>
      <c r="C910" s="60" t="s">
        <v>728</v>
      </c>
      <c r="D910" s="55" t="s">
        <v>275</v>
      </c>
      <c r="E910" s="20">
        <v>452</v>
      </c>
      <c r="F910" s="20"/>
      <c r="G910" s="20"/>
      <c r="H910" s="20"/>
      <c r="I910" s="60"/>
      <c r="J910" s="87"/>
      <c r="K910" s="87"/>
      <c r="L910" s="87"/>
      <c r="M910" s="19"/>
      <c r="N910" s="134"/>
      <c r="O910" s="36"/>
      <c r="P910" s="36"/>
      <c r="Q910" s="36"/>
      <c r="R910" s="36"/>
      <c r="S910" s="36"/>
      <c r="T910" s="36"/>
      <c r="U910" s="36"/>
    </row>
    <row r="911" spans="1:21">
      <c r="A911" s="39"/>
      <c r="B911" s="266"/>
      <c r="C911" s="60" t="s">
        <v>729</v>
      </c>
      <c r="D911" s="55" t="s">
        <v>275</v>
      </c>
      <c r="E911" s="20">
        <v>497</v>
      </c>
      <c r="F911" s="20"/>
      <c r="G911" s="20"/>
      <c r="H911" s="20"/>
      <c r="I911" s="60"/>
      <c r="J911" s="87"/>
      <c r="K911" s="87"/>
      <c r="L911" s="87"/>
      <c r="M911" s="19"/>
      <c r="N911" s="134"/>
      <c r="O911" s="36"/>
      <c r="P911" s="36"/>
      <c r="Q911" s="36"/>
      <c r="R911" s="36"/>
      <c r="S911" s="36"/>
      <c r="T911" s="36"/>
      <c r="U911" s="36"/>
    </row>
    <row r="912" spans="1:21">
      <c r="A912" s="39"/>
      <c r="B912" s="266"/>
      <c r="C912" s="60" t="s">
        <v>730</v>
      </c>
      <c r="D912" s="55" t="s">
        <v>275</v>
      </c>
      <c r="E912" s="20">
        <v>513</v>
      </c>
      <c r="F912" s="20"/>
      <c r="G912" s="20"/>
      <c r="H912" s="20"/>
      <c r="I912" s="60"/>
      <c r="J912" s="87"/>
      <c r="K912" s="87"/>
      <c r="L912" s="87"/>
      <c r="M912" s="19"/>
      <c r="N912" s="134"/>
      <c r="O912" s="36"/>
      <c r="P912" s="36"/>
      <c r="Q912" s="36"/>
      <c r="R912" s="36"/>
      <c r="S912" s="36"/>
      <c r="T912" s="36"/>
      <c r="U912" s="36"/>
    </row>
    <row r="913" spans="1:21">
      <c r="A913" s="39"/>
      <c r="B913" s="266"/>
      <c r="C913" s="60" t="s">
        <v>731</v>
      </c>
      <c r="D913" s="55" t="s">
        <v>275</v>
      </c>
      <c r="E913" s="20">
        <v>546</v>
      </c>
      <c r="F913" s="20"/>
      <c r="G913" s="20"/>
      <c r="H913" s="20"/>
      <c r="I913" s="60"/>
      <c r="J913" s="87"/>
      <c r="K913" s="87"/>
      <c r="L913" s="87"/>
      <c r="M913" s="19"/>
      <c r="N913" s="134"/>
      <c r="O913" s="36"/>
      <c r="P913" s="36"/>
      <c r="Q913" s="36"/>
      <c r="R913" s="36"/>
      <c r="S913" s="36"/>
      <c r="T913" s="36"/>
      <c r="U913" s="36"/>
    </row>
    <row r="914" spans="1:21">
      <c r="A914" s="39"/>
      <c r="B914" s="266"/>
      <c r="C914" s="60" t="s">
        <v>732</v>
      </c>
      <c r="D914" s="55" t="s">
        <v>275</v>
      </c>
      <c r="E914" s="20">
        <v>497</v>
      </c>
      <c r="F914" s="20"/>
      <c r="G914" s="20"/>
      <c r="H914" s="20"/>
      <c r="I914" s="60"/>
      <c r="J914" s="87"/>
      <c r="K914" s="87"/>
      <c r="L914" s="87"/>
      <c r="M914" s="19"/>
      <c r="N914" s="134"/>
      <c r="O914" s="36"/>
      <c r="P914" s="36"/>
      <c r="Q914" s="36"/>
      <c r="R914" s="36"/>
      <c r="S914" s="36"/>
      <c r="T914" s="36"/>
      <c r="U914" s="36"/>
    </row>
    <row r="915" spans="1:21">
      <c r="A915" s="39"/>
      <c r="B915" s="266"/>
      <c r="C915" s="60" t="s">
        <v>733</v>
      </c>
      <c r="D915" s="55" t="s">
        <v>275</v>
      </c>
      <c r="E915" s="20">
        <v>619</v>
      </c>
      <c r="F915" s="20"/>
      <c r="G915" s="20"/>
      <c r="H915" s="20"/>
      <c r="I915" s="60"/>
      <c r="J915" s="87"/>
      <c r="K915" s="87"/>
      <c r="L915" s="87"/>
      <c r="M915" s="19"/>
      <c r="N915" s="134"/>
      <c r="O915" s="36"/>
      <c r="P915" s="36"/>
      <c r="Q915" s="36"/>
      <c r="R915" s="36"/>
      <c r="S915" s="36"/>
      <c r="T915" s="36"/>
      <c r="U915" s="36"/>
    </row>
    <row r="916" spans="1:21">
      <c r="A916" s="39"/>
      <c r="B916" s="266" t="s">
        <v>162</v>
      </c>
      <c r="C916" s="266"/>
      <c r="D916" s="266"/>
      <c r="E916" s="20"/>
      <c r="F916" s="20"/>
      <c r="G916" s="20"/>
      <c r="H916" s="20"/>
      <c r="I916" s="60"/>
      <c r="J916" s="87"/>
      <c r="K916" s="87"/>
      <c r="L916" s="87"/>
      <c r="M916" s="19"/>
      <c r="N916" s="134"/>
      <c r="O916" s="36"/>
      <c r="P916" s="36"/>
      <c r="Q916" s="36"/>
      <c r="R916" s="36"/>
      <c r="S916" s="36"/>
      <c r="T916" s="36"/>
      <c r="U916" s="36"/>
    </row>
    <row r="917" spans="1:21" outlineLevel="1">
      <c r="A917" s="39"/>
      <c r="B917" s="119">
        <v>117223</v>
      </c>
      <c r="C917" s="60" t="s">
        <v>163</v>
      </c>
      <c r="D917" s="55" t="s">
        <v>275</v>
      </c>
      <c r="E917" s="20">
        <v>407</v>
      </c>
      <c r="F917" s="20"/>
      <c r="G917" s="20"/>
      <c r="H917" s="20"/>
      <c r="I917" s="60"/>
      <c r="J917" s="60"/>
      <c r="K917" s="60"/>
      <c r="L917" s="60"/>
      <c r="M917" s="19"/>
      <c r="N917" s="134"/>
      <c r="O917" s="36"/>
      <c r="P917" s="36"/>
      <c r="Q917" s="36"/>
      <c r="R917" s="36"/>
      <c r="S917" s="36"/>
      <c r="T917" s="36"/>
      <c r="U917" s="36"/>
    </row>
    <row r="918" spans="1:21" outlineLevel="1">
      <c r="A918" s="39"/>
      <c r="B918" s="80">
        <v>115103</v>
      </c>
      <c r="C918" s="60" t="s">
        <v>283</v>
      </c>
      <c r="D918" s="55" t="s">
        <v>275</v>
      </c>
      <c r="E918" s="20">
        <v>537</v>
      </c>
      <c r="F918" s="20"/>
      <c r="G918" s="20"/>
      <c r="H918" s="20"/>
      <c r="I918" s="60"/>
      <c r="J918" s="87"/>
      <c r="K918" s="87"/>
      <c r="L918" s="87"/>
      <c r="M918" s="19"/>
      <c r="N918" s="134"/>
      <c r="O918" s="36"/>
      <c r="P918" s="36"/>
      <c r="Q918" s="36"/>
      <c r="R918" s="36"/>
      <c r="S918" s="36"/>
      <c r="T918" s="36"/>
      <c r="U918" s="36"/>
    </row>
    <row r="919" spans="1:21" outlineLevel="1">
      <c r="A919" s="39"/>
      <c r="B919" s="80">
        <v>117227</v>
      </c>
      <c r="C919" s="60" t="s">
        <v>164</v>
      </c>
      <c r="D919" s="55" t="s">
        <v>275</v>
      </c>
      <c r="E919" s="20">
        <v>561</v>
      </c>
      <c r="F919" s="20"/>
      <c r="G919" s="20"/>
      <c r="H919" s="20"/>
      <c r="I919" s="60"/>
      <c r="J919" s="87"/>
      <c r="K919" s="87"/>
      <c r="L919" s="87"/>
      <c r="M919" s="19"/>
      <c r="N919" s="134"/>
      <c r="O919" s="36"/>
      <c r="P919" s="36"/>
      <c r="Q919" s="36"/>
      <c r="R919" s="36"/>
      <c r="S919" s="36"/>
      <c r="T919" s="36"/>
      <c r="U919" s="36"/>
    </row>
    <row r="920" spans="1:21" outlineLevel="1">
      <c r="A920" s="39"/>
      <c r="B920" s="80">
        <v>117228</v>
      </c>
      <c r="C920" s="60" t="s">
        <v>165</v>
      </c>
      <c r="D920" s="55" t="s">
        <v>275</v>
      </c>
      <c r="E920" s="20">
        <v>624</v>
      </c>
      <c r="F920" s="20"/>
      <c r="G920" s="20"/>
      <c r="H920" s="20"/>
      <c r="I920" s="60"/>
      <c r="J920" s="87"/>
      <c r="K920" s="87"/>
      <c r="L920" s="87"/>
      <c r="M920" s="19"/>
      <c r="N920" s="134"/>
      <c r="O920" s="36"/>
      <c r="P920" s="36"/>
      <c r="Q920" s="36"/>
      <c r="R920" s="36"/>
      <c r="S920" s="36"/>
      <c r="T920" s="36"/>
      <c r="U920" s="36"/>
    </row>
    <row r="921" spans="1:21" outlineLevel="1">
      <c r="A921" s="39"/>
      <c r="B921" s="80">
        <v>117229</v>
      </c>
      <c r="C921" s="60" t="s">
        <v>166</v>
      </c>
      <c r="D921" s="55" t="s">
        <v>275</v>
      </c>
      <c r="E921" s="20">
        <v>580</v>
      </c>
      <c r="F921" s="20"/>
      <c r="G921" s="20"/>
      <c r="H921" s="20"/>
      <c r="I921" s="60"/>
      <c r="J921" s="87"/>
      <c r="K921" s="87"/>
      <c r="L921" s="87"/>
      <c r="M921" s="19"/>
      <c r="N921" s="134"/>
      <c r="O921" s="36"/>
      <c r="P921" s="36"/>
      <c r="Q921" s="36"/>
      <c r="R921" s="36"/>
      <c r="S921" s="36"/>
      <c r="T921" s="36"/>
      <c r="U921" s="36"/>
    </row>
    <row r="922" spans="1:21" outlineLevel="1">
      <c r="A922" s="39"/>
      <c r="B922" s="80">
        <v>117230</v>
      </c>
      <c r="C922" s="60" t="s">
        <v>167</v>
      </c>
      <c r="D922" s="55" t="s">
        <v>275</v>
      </c>
      <c r="E922" s="20">
        <v>734</v>
      </c>
      <c r="F922" s="20"/>
      <c r="G922" s="20"/>
      <c r="H922" s="20"/>
      <c r="I922" s="60"/>
      <c r="J922" s="87"/>
      <c r="K922" s="87"/>
      <c r="L922" s="87"/>
      <c r="M922" s="19"/>
      <c r="N922" s="271"/>
      <c r="O922" s="245"/>
      <c r="P922" s="245"/>
      <c r="Q922" s="245"/>
      <c r="R922" s="245"/>
      <c r="S922" s="245"/>
      <c r="T922" s="245"/>
      <c r="U922" s="245"/>
    </row>
    <row r="923" spans="1:21" outlineLevel="1">
      <c r="A923" s="39"/>
      <c r="B923" s="80"/>
      <c r="C923" s="60" t="s">
        <v>734</v>
      </c>
      <c r="D923" s="55" t="s">
        <v>275</v>
      </c>
      <c r="E923" s="20">
        <v>533</v>
      </c>
      <c r="F923" s="20"/>
      <c r="G923" s="20"/>
      <c r="H923" s="20"/>
      <c r="I923" s="60"/>
      <c r="J923" s="87"/>
      <c r="K923" s="87"/>
      <c r="L923" s="87"/>
      <c r="M923" s="19"/>
      <c r="N923" s="66"/>
      <c r="O923" s="66"/>
      <c r="P923" s="66"/>
      <c r="Q923" s="66"/>
      <c r="R923" s="66"/>
      <c r="S923" s="66"/>
      <c r="T923" s="66"/>
      <c r="U923" s="66"/>
    </row>
    <row r="924" spans="1:21" outlineLevel="1">
      <c r="A924" s="39"/>
      <c r="B924" s="80"/>
      <c r="C924" s="60" t="s">
        <v>735</v>
      </c>
      <c r="D924" s="55" t="s">
        <v>275</v>
      </c>
      <c r="E924" s="20">
        <v>659</v>
      </c>
      <c r="F924" s="20"/>
      <c r="G924" s="20"/>
      <c r="H924" s="20"/>
      <c r="I924" s="60"/>
      <c r="J924" s="87"/>
      <c r="K924" s="87"/>
      <c r="L924" s="87"/>
      <c r="M924" s="19"/>
      <c r="N924" s="66"/>
      <c r="O924" s="66"/>
      <c r="P924" s="66"/>
      <c r="Q924" s="66"/>
      <c r="R924" s="66"/>
      <c r="S924" s="66"/>
      <c r="T924" s="66"/>
      <c r="U924" s="66"/>
    </row>
    <row r="925" spans="1:21" s="66" customFormat="1" outlineLevel="1">
      <c r="A925" s="39"/>
      <c r="B925" s="80"/>
      <c r="C925" s="60" t="s">
        <v>603</v>
      </c>
      <c r="D925" s="55" t="s">
        <v>275</v>
      </c>
      <c r="E925" s="20">
        <v>72</v>
      </c>
      <c r="F925" s="20"/>
      <c r="G925" s="20"/>
      <c r="H925" s="20"/>
      <c r="I925" s="60"/>
      <c r="J925" s="87"/>
      <c r="K925" s="87"/>
      <c r="L925" s="87"/>
      <c r="M925" s="19"/>
    </row>
    <row r="926" spans="1:21" s="66" customFormat="1" outlineLevel="1">
      <c r="A926" s="39"/>
      <c r="B926" s="266" t="s">
        <v>736</v>
      </c>
      <c r="C926" s="60"/>
      <c r="D926" s="55"/>
      <c r="E926" s="20"/>
      <c r="F926" s="20"/>
      <c r="G926" s="20"/>
      <c r="H926" s="20"/>
      <c r="I926" s="60"/>
      <c r="J926" s="87"/>
      <c r="K926" s="87"/>
      <c r="L926" s="87"/>
      <c r="M926" s="19"/>
    </row>
    <row r="927" spans="1:21" s="66" customFormat="1" outlineLevel="1">
      <c r="A927" s="39"/>
      <c r="B927" s="80"/>
      <c r="C927" s="60" t="s">
        <v>737</v>
      </c>
      <c r="D927" s="55" t="s">
        <v>275</v>
      </c>
      <c r="E927" s="20">
        <v>676.6603593750001</v>
      </c>
      <c r="F927" s="20"/>
      <c r="G927" s="20"/>
      <c r="H927" s="20"/>
      <c r="I927" s="60"/>
      <c r="J927" s="87"/>
      <c r="K927" s="87"/>
      <c r="L927" s="87"/>
      <c r="M927" s="19"/>
    </row>
    <row r="928" spans="1:21" s="66" customFormat="1" outlineLevel="1">
      <c r="A928" s="39"/>
      <c r="B928" s="80"/>
      <c r="C928" s="60" t="s">
        <v>738</v>
      </c>
      <c r="D928" s="55" t="s">
        <v>275</v>
      </c>
      <c r="E928" s="20">
        <v>821.08589062500005</v>
      </c>
      <c r="F928" s="20"/>
      <c r="G928" s="20"/>
      <c r="H928" s="20"/>
      <c r="I928" s="60"/>
      <c r="J928" s="87"/>
      <c r="K928" s="87"/>
      <c r="L928" s="87"/>
      <c r="M928" s="19"/>
    </row>
    <row r="929" spans="1:13" s="66" customFormat="1" outlineLevel="1">
      <c r="A929" s="39"/>
      <c r="B929" s="80"/>
      <c r="C929" s="60" t="s">
        <v>739</v>
      </c>
      <c r="D929" s="55" t="s">
        <v>275</v>
      </c>
      <c r="E929" s="20">
        <v>845.1568125</v>
      </c>
      <c r="F929" s="20"/>
      <c r="G929" s="20"/>
      <c r="H929" s="20"/>
      <c r="I929" s="60"/>
      <c r="J929" s="87"/>
      <c r="K929" s="87"/>
      <c r="L929" s="87"/>
      <c r="M929" s="19"/>
    </row>
    <row r="930" spans="1:13" s="66" customFormat="1" outlineLevel="1">
      <c r="A930" s="39"/>
      <c r="B930" s="80"/>
      <c r="C930" s="60" t="s">
        <v>740</v>
      </c>
      <c r="D930" s="55" t="s">
        <v>275</v>
      </c>
      <c r="E930" s="20">
        <v>989.58234375000018</v>
      </c>
      <c r="F930" s="20"/>
      <c r="G930" s="20"/>
      <c r="H930" s="20"/>
      <c r="I930" s="60"/>
      <c r="J930" s="87"/>
      <c r="K930" s="87"/>
      <c r="L930" s="87"/>
      <c r="M930" s="19"/>
    </row>
    <row r="931" spans="1:13" s="66" customFormat="1" outlineLevel="1">
      <c r="A931" s="39"/>
      <c r="B931" s="80"/>
      <c r="C931" s="60" t="s">
        <v>741</v>
      </c>
      <c r="D931" s="55" t="s">
        <v>275</v>
      </c>
      <c r="E931" s="20">
        <v>869.22773437499984</v>
      </c>
      <c r="F931" s="20"/>
      <c r="G931" s="20"/>
      <c r="H931" s="20"/>
      <c r="I931" s="60"/>
      <c r="J931" s="87"/>
      <c r="K931" s="87"/>
      <c r="L931" s="87"/>
      <c r="M931" s="19"/>
    </row>
    <row r="932" spans="1:13" s="66" customFormat="1" outlineLevel="1">
      <c r="A932" s="39"/>
      <c r="B932" s="80"/>
      <c r="C932" s="60" t="s">
        <v>742</v>
      </c>
      <c r="D932" s="55" t="s">
        <v>275</v>
      </c>
      <c r="E932" s="20">
        <v>1037.7241875</v>
      </c>
      <c r="F932" s="20"/>
      <c r="G932" s="20"/>
      <c r="H932" s="20"/>
      <c r="I932" s="60"/>
      <c r="J932" s="87"/>
      <c r="K932" s="87"/>
      <c r="L932" s="87"/>
      <c r="M932" s="19"/>
    </row>
    <row r="933" spans="1:13" s="66" customFormat="1" outlineLevel="1">
      <c r="A933" s="39"/>
      <c r="B933" s="266" t="s">
        <v>743</v>
      </c>
      <c r="C933" s="60"/>
      <c r="D933" s="55"/>
      <c r="E933" s="20"/>
      <c r="F933" s="20"/>
      <c r="G933" s="20"/>
      <c r="H933" s="20"/>
      <c r="I933" s="60"/>
      <c r="J933" s="87"/>
      <c r="K933" s="87"/>
      <c r="L933" s="87"/>
      <c r="M933" s="19"/>
    </row>
    <row r="934" spans="1:13" s="66" customFormat="1" outlineLevel="1">
      <c r="A934" s="39"/>
      <c r="B934" s="80"/>
      <c r="C934" s="60" t="s">
        <v>598</v>
      </c>
      <c r="D934" s="55" t="s">
        <v>275</v>
      </c>
      <c r="E934" s="20">
        <v>20.326556249999999</v>
      </c>
      <c r="F934" s="20"/>
      <c r="G934" s="20"/>
      <c r="H934" s="20"/>
      <c r="I934" s="60"/>
      <c r="J934" s="87"/>
      <c r="K934" s="87"/>
      <c r="L934" s="87"/>
      <c r="M934" s="19"/>
    </row>
    <row r="935" spans="1:13" s="66" customFormat="1" outlineLevel="1">
      <c r="A935" s="39"/>
      <c r="B935" s="80"/>
      <c r="C935" s="215" t="s">
        <v>744</v>
      </c>
      <c r="D935" s="55" t="s">
        <v>275</v>
      </c>
      <c r="E935" s="20">
        <v>20.326556249999999</v>
      </c>
      <c r="F935" s="20"/>
      <c r="G935" s="20"/>
      <c r="H935" s="20"/>
      <c r="I935" s="60"/>
      <c r="J935" s="87"/>
      <c r="K935" s="87"/>
      <c r="L935" s="87"/>
      <c r="M935" s="19"/>
    </row>
    <row r="936" spans="1:13" s="66" customFormat="1" outlineLevel="1">
      <c r="A936" s="39"/>
      <c r="B936" s="80"/>
      <c r="C936" s="60" t="s">
        <v>745</v>
      </c>
      <c r="D936" s="55" t="s">
        <v>275</v>
      </c>
      <c r="E936" s="20">
        <v>25.675650000000005</v>
      </c>
      <c r="F936" s="20"/>
      <c r="G936" s="20"/>
      <c r="H936" s="20"/>
      <c r="I936" s="60"/>
      <c r="J936" s="87"/>
      <c r="K936" s="87"/>
      <c r="L936" s="87"/>
      <c r="M936" s="19"/>
    </row>
    <row r="937" spans="1:13" s="66" customFormat="1" outlineLevel="1">
      <c r="A937" s="39"/>
      <c r="B937" s="80"/>
      <c r="C937" s="60" t="s">
        <v>746</v>
      </c>
      <c r="D937" s="55" t="s">
        <v>275</v>
      </c>
      <c r="E937" s="20">
        <v>29.954924999999999</v>
      </c>
      <c r="F937" s="20"/>
      <c r="G937" s="20"/>
      <c r="H937" s="20"/>
      <c r="I937" s="60"/>
      <c r="J937" s="87"/>
      <c r="K937" s="87"/>
      <c r="L937" s="87"/>
      <c r="M937" s="19"/>
    </row>
    <row r="938" spans="1:13" s="66" customFormat="1" outlineLevel="1">
      <c r="A938" s="39"/>
      <c r="B938" s="80"/>
      <c r="C938" s="215" t="s">
        <v>747</v>
      </c>
      <c r="D938" s="55" t="s">
        <v>275</v>
      </c>
      <c r="E938" s="20">
        <v>53.490937500000001</v>
      </c>
      <c r="F938" s="20"/>
      <c r="G938" s="20"/>
      <c r="H938" s="20"/>
      <c r="I938" s="60"/>
      <c r="J938" s="87"/>
      <c r="K938" s="87"/>
      <c r="L938" s="87"/>
      <c r="M938" s="19"/>
    </row>
    <row r="939" spans="1:13" s="66" customFormat="1" outlineLevel="1">
      <c r="A939" s="39"/>
      <c r="B939" s="80"/>
      <c r="C939" s="60" t="s">
        <v>748</v>
      </c>
      <c r="D939" s="55" t="s">
        <v>275</v>
      </c>
      <c r="E939" s="20">
        <v>59.909849999999999</v>
      </c>
      <c r="F939" s="20"/>
      <c r="G939" s="20"/>
      <c r="H939" s="20"/>
      <c r="I939" s="60"/>
      <c r="J939" s="87"/>
      <c r="K939" s="87"/>
      <c r="L939" s="87"/>
      <c r="M939" s="19"/>
    </row>
    <row r="940" spans="1:13" s="66" customFormat="1" outlineLevel="1">
      <c r="A940" s="39"/>
      <c r="B940" s="80"/>
      <c r="C940" s="60" t="s">
        <v>603</v>
      </c>
      <c r="D940" s="55" t="s">
        <v>275</v>
      </c>
      <c r="E940" s="20">
        <v>72.212765625000003</v>
      </c>
      <c r="F940" s="20"/>
      <c r="G940" s="20"/>
      <c r="H940" s="20"/>
      <c r="I940" s="60"/>
      <c r="J940" s="87"/>
      <c r="K940" s="87"/>
      <c r="L940" s="87"/>
      <c r="M940" s="19"/>
    </row>
    <row r="941" spans="1:13" s="66" customFormat="1" outlineLevel="1">
      <c r="A941" s="39"/>
      <c r="B941" s="80"/>
      <c r="C941" s="215" t="s">
        <v>749</v>
      </c>
      <c r="D941" s="55" t="s">
        <v>275</v>
      </c>
      <c r="E941" s="20">
        <v>9.6283687499999999</v>
      </c>
      <c r="F941" s="20"/>
      <c r="G941" s="20"/>
      <c r="H941" s="20"/>
      <c r="I941" s="60"/>
      <c r="J941" s="87"/>
      <c r="K941" s="87"/>
      <c r="L941" s="87"/>
      <c r="M941" s="19"/>
    </row>
    <row r="942" spans="1:13" s="66" customFormat="1" outlineLevel="1">
      <c r="A942" s="39"/>
      <c r="B942" s="80"/>
      <c r="C942" s="60" t="s">
        <v>750</v>
      </c>
      <c r="D942" s="55" t="s">
        <v>275</v>
      </c>
      <c r="E942" s="20">
        <v>9.6283687499999999</v>
      </c>
      <c r="F942" s="20"/>
      <c r="G942" s="20"/>
      <c r="H942" s="20"/>
      <c r="I942" s="60"/>
      <c r="J942" s="87"/>
      <c r="K942" s="87"/>
      <c r="L942" s="87"/>
      <c r="M942" s="19"/>
    </row>
    <row r="943" spans="1:13" s="66" customFormat="1" outlineLevel="1">
      <c r="A943" s="39"/>
      <c r="B943" s="80"/>
      <c r="C943" s="60" t="s">
        <v>751</v>
      </c>
      <c r="D943" s="55" t="s">
        <v>275</v>
      </c>
      <c r="E943" s="20">
        <v>9.6283687499999999</v>
      </c>
      <c r="F943" s="20"/>
      <c r="G943" s="20"/>
      <c r="H943" s="20"/>
      <c r="I943" s="60"/>
      <c r="J943" s="87"/>
      <c r="K943" s="87"/>
      <c r="L943" s="87"/>
      <c r="M943" s="19"/>
    </row>
    <row r="944" spans="1:13" s="66" customFormat="1" outlineLevel="1">
      <c r="A944" s="39"/>
      <c r="B944" s="80"/>
      <c r="C944" s="215" t="s">
        <v>752</v>
      </c>
      <c r="D944" s="55" t="s">
        <v>275</v>
      </c>
      <c r="E944" s="20">
        <v>9.6283687499999999</v>
      </c>
      <c r="F944" s="20"/>
      <c r="G944" s="20"/>
      <c r="H944" s="20"/>
      <c r="I944" s="60"/>
      <c r="J944" s="87"/>
      <c r="K944" s="87"/>
      <c r="L944" s="87"/>
      <c r="M944" s="19"/>
    </row>
    <row r="945" spans="1:13" s="66" customFormat="1" outlineLevel="1">
      <c r="A945" s="39"/>
      <c r="B945" s="80"/>
      <c r="C945" s="60" t="s">
        <v>753</v>
      </c>
      <c r="D945" s="55" t="s">
        <v>275</v>
      </c>
      <c r="E945" s="20">
        <v>32.094562500000002</v>
      </c>
      <c r="F945" s="20"/>
      <c r="G945" s="20"/>
      <c r="H945" s="20"/>
      <c r="I945" s="60"/>
      <c r="J945" s="87"/>
      <c r="K945" s="87"/>
      <c r="L945" s="87"/>
      <c r="M945" s="19"/>
    </row>
    <row r="946" spans="1:13" s="66" customFormat="1" outlineLevel="1">
      <c r="A946" s="39"/>
      <c r="B946" s="80"/>
      <c r="C946" s="60" t="s">
        <v>602</v>
      </c>
      <c r="D946" s="55" t="s">
        <v>275</v>
      </c>
      <c r="E946" s="20">
        <v>74.887312500000021</v>
      </c>
      <c r="F946" s="20"/>
      <c r="G946" s="20"/>
      <c r="H946" s="20"/>
      <c r="I946" s="60"/>
      <c r="J946" s="87"/>
      <c r="K946" s="87"/>
      <c r="L946" s="87"/>
      <c r="M946" s="19"/>
    </row>
    <row r="947" spans="1:13" s="66" customFormat="1" outlineLevel="1">
      <c r="A947" s="39"/>
      <c r="B947" s="80"/>
      <c r="C947" s="215" t="s">
        <v>754</v>
      </c>
      <c r="D947" s="55" t="s">
        <v>275</v>
      </c>
      <c r="E947" s="20">
        <v>27.815287500000004</v>
      </c>
      <c r="F947" s="20"/>
      <c r="G947" s="20"/>
      <c r="H947" s="20"/>
      <c r="I947" s="60"/>
      <c r="J947" s="87"/>
      <c r="K947" s="87"/>
      <c r="L947" s="87"/>
      <c r="M947" s="19"/>
    </row>
    <row r="948" spans="1:13" s="66" customFormat="1" outlineLevel="1">
      <c r="A948" s="39"/>
      <c r="B948" s="80"/>
      <c r="C948" s="60" t="s">
        <v>599</v>
      </c>
      <c r="D948" s="55" t="s">
        <v>275</v>
      </c>
      <c r="E948" s="20">
        <v>23.536012499999998</v>
      </c>
      <c r="F948" s="20"/>
      <c r="G948" s="20"/>
      <c r="H948" s="20"/>
      <c r="I948" s="60"/>
      <c r="J948" s="87"/>
      <c r="K948" s="87"/>
      <c r="L948" s="87"/>
      <c r="M948" s="19"/>
    </row>
    <row r="949" spans="1:13" s="66" customFormat="1" outlineLevel="1">
      <c r="A949" s="39"/>
      <c r="B949" s="80"/>
      <c r="C949" s="60" t="s">
        <v>755</v>
      </c>
      <c r="D949" s="55" t="s">
        <v>275</v>
      </c>
      <c r="E949" s="20">
        <v>23.536012499999998</v>
      </c>
      <c r="F949" s="20"/>
      <c r="G949" s="20"/>
      <c r="H949" s="20"/>
      <c r="I949" s="60"/>
      <c r="J949" s="87"/>
      <c r="K949" s="87"/>
      <c r="L949" s="87"/>
      <c r="M949" s="19"/>
    </row>
    <row r="950" spans="1:13" s="66" customFormat="1" outlineLevel="1">
      <c r="A950" s="39"/>
      <c r="B950" s="80"/>
      <c r="C950" s="215" t="s">
        <v>756</v>
      </c>
      <c r="D950" s="55" t="s">
        <v>275</v>
      </c>
      <c r="E950" s="20">
        <v>23.536012499999998</v>
      </c>
      <c r="F950" s="20"/>
      <c r="G950" s="20"/>
      <c r="H950" s="20"/>
      <c r="I950" s="60"/>
      <c r="J950" s="87"/>
      <c r="K950" s="87"/>
      <c r="L950" s="87"/>
      <c r="M950" s="19"/>
    </row>
    <row r="951" spans="1:13" s="66" customFormat="1" outlineLevel="1">
      <c r="A951" s="39"/>
      <c r="B951" s="80"/>
      <c r="C951" s="60" t="s">
        <v>757</v>
      </c>
      <c r="D951" s="55" t="s">
        <v>275</v>
      </c>
      <c r="E951" s="20">
        <v>53.490937500000001</v>
      </c>
      <c r="F951" s="20"/>
      <c r="G951" s="20"/>
      <c r="H951" s="20"/>
      <c r="I951" s="60"/>
      <c r="J951" s="87"/>
      <c r="K951" s="87"/>
      <c r="L951" s="87"/>
      <c r="M951" s="19"/>
    </row>
    <row r="952" spans="1:13" s="66" customFormat="1" outlineLevel="1">
      <c r="A952" s="39"/>
      <c r="B952" s="80"/>
      <c r="C952" s="60" t="s">
        <v>758</v>
      </c>
      <c r="D952" s="55" t="s">
        <v>275</v>
      </c>
      <c r="E952" s="20">
        <v>64.189125000000004</v>
      </c>
      <c r="F952" s="20"/>
      <c r="G952" s="20"/>
      <c r="H952" s="20"/>
      <c r="I952" s="60"/>
      <c r="J952" s="87"/>
      <c r="K952" s="87"/>
      <c r="L952" s="87"/>
      <c r="M952" s="19"/>
    </row>
    <row r="953" spans="1:13" s="66" customFormat="1" outlineLevel="1">
      <c r="A953" s="39"/>
      <c r="B953" s="80"/>
      <c r="C953" s="215" t="s">
        <v>759</v>
      </c>
      <c r="D953" s="55" t="s">
        <v>275</v>
      </c>
      <c r="E953" s="20">
        <v>17.117100000000001</v>
      </c>
      <c r="F953" s="20"/>
      <c r="G953" s="20"/>
      <c r="H953" s="20"/>
      <c r="I953" s="60"/>
      <c r="J953" s="87"/>
      <c r="K953" s="87"/>
      <c r="L953" s="87"/>
      <c r="M953" s="19"/>
    </row>
    <row r="954" spans="1:13" s="66" customFormat="1" outlineLevel="1">
      <c r="A954" s="39"/>
      <c r="B954" s="80"/>
      <c r="C954" s="60" t="s">
        <v>760</v>
      </c>
      <c r="D954" s="55" t="s">
        <v>275</v>
      </c>
      <c r="E954" s="20">
        <v>24.605831250000001</v>
      </c>
      <c r="F954" s="20"/>
      <c r="G954" s="20"/>
      <c r="H954" s="20"/>
      <c r="I954" s="60"/>
      <c r="J954" s="87"/>
      <c r="K954" s="87"/>
      <c r="L954" s="87"/>
      <c r="M954" s="19"/>
    </row>
    <row r="955" spans="1:13" s="66" customFormat="1" outlineLevel="1">
      <c r="A955" s="39"/>
      <c r="B955" s="80"/>
      <c r="C955" s="60" t="s">
        <v>600</v>
      </c>
      <c r="D955" s="55" t="s">
        <v>275</v>
      </c>
      <c r="E955" s="20">
        <v>40.22518500000001</v>
      </c>
      <c r="F955" s="20"/>
      <c r="G955" s="20"/>
      <c r="H955" s="20"/>
      <c r="I955" s="60"/>
      <c r="J955" s="87"/>
      <c r="K955" s="87"/>
      <c r="L955" s="87"/>
      <c r="M955" s="19"/>
    </row>
    <row r="956" spans="1:13" s="66" customFormat="1" outlineLevel="1">
      <c r="A956" s="39"/>
      <c r="B956" s="80"/>
      <c r="C956" s="215" t="s">
        <v>761</v>
      </c>
      <c r="D956" s="55" t="s">
        <v>275</v>
      </c>
      <c r="E956" s="20">
        <v>181.86918750000001</v>
      </c>
      <c r="F956" s="20"/>
      <c r="G956" s="20"/>
      <c r="H956" s="20"/>
      <c r="I956" s="60"/>
      <c r="J956" s="87"/>
      <c r="K956" s="87"/>
      <c r="L956" s="87"/>
      <c r="M956" s="19"/>
    </row>
    <row r="957" spans="1:13" s="66" customFormat="1" outlineLevel="1">
      <c r="A957" s="39"/>
      <c r="B957" s="80"/>
      <c r="C957" s="60" t="s">
        <v>762</v>
      </c>
      <c r="D957" s="55" t="s">
        <v>275</v>
      </c>
      <c r="E957" s="20">
        <v>181.86918750000001</v>
      </c>
      <c r="F957" s="20"/>
      <c r="G957" s="20"/>
      <c r="H957" s="20"/>
      <c r="I957" s="60"/>
      <c r="J957" s="87"/>
      <c r="K957" s="87"/>
      <c r="L957" s="87"/>
      <c r="M957" s="19"/>
    </row>
    <row r="958" spans="1:13" s="66" customFormat="1" outlineLevel="1">
      <c r="A958" s="39"/>
      <c r="B958" s="80"/>
      <c r="C958" s="60" t="s">
        <v>601</v>
      </c>
      <c r="D958" s="55" t="s">
        <v>275</v>
      </c>
      <c r="E958" s="20">
        <v>181.86918750000001</v>
      </c>
      <c r="F958" s="20"/>
      <c r="G958" s="20"/>
      <c r="H958" s="20"/>
      <c r="I958" s="60"/>
      <c r="J958" s="87"/>
      <c r="K958" s="87"/>
      <c r="L958" s="87"/>
      <c r="M958" s="19"/>
    </row>
    <row r="959" spans="1:13" s="66" customFormat="1">
      <c r="A959" s="39"/>
      <c r="B959" s="248" t="s">
        <v>604</v>
      </c>
      <c r="C959" s="275"/>
      <c r="D959" s="55"/>
      <c r="E959" s="20"/>
      <c r="F959" s="20"/>
      <c r="G959" s="20"/>
      <c r="H959" s="20"/>
      <c r="I959" s="60"/>
      <c r="J959" s="87"/>
      <c r="K959" s="87"/>
      <c r="L959" s="87"/>
      <c r="M959" s="19"/>
    </row>
    <row r="960" spans="1:13" s="66" customFormat="1" outlineLevel="1">
      <c r="A960" s="39"/>
      <c r="B960" s="80"/>
      <c r="C960" s="60" t="s">
        <v>605</v>
      </c>
      <c r="D960" s="157" t="s">
        <v>275</v>
      </c>
      <c r="E960" s="20">
        <v>525</v>
      </c>
      <c r="F960" s="20"/>
      <c r="G960" s="20"/>
      <c r="H960" s="20"/>
      <c r="I960" s="60"/>
      <c r="J960" s="87"/>
      <c r="K960" s="87"/>
      <c r="L960" s="87"/>
      <c r="M960" s="19"/>
    </row>
    <row r="961" spans="1:14" s="66" customFormat="1" outlineLevel="1">
      <c r="A961" s="39"/>
      <c r="B961" s="80"/>
      <c r="C961" s="215" t="s">
        <v>606</v>
      </c>
      <c r="D961" s="157" t="s">
        <v>275</v>
      </c>
      <c r="E961" s="20">
        <v>635</v>
      </c>
      <c r="F961" s="20"/>
      <c r="G961" s="20"/>
      <c r="H961" s="20"/>
      <c r="I961" s="60"/>
      <c r="J961" s="87"/>
      <c r="K961" s="87"/>
      <c r="L961" s="87"/>
      <c r="M961" s="19"/>
    </row>
    <row r="962" spans="1:14" s="66" customFormat="1" outlineLevel="1">
      <c r="A962" s="39"/>
      <c r="B962" s="80"/>
      <c r="C962" s="60" t="s">
        <v>607</v>
      </c>
      <c r="D962" s="157" t="s">
        <v>275</v>
      </c>
      <c r="E962" s="20">
        <v>562</v>
      </c>
      <c r="F962" s="20"/>
      <c r="G962" s="20"/>
      <c r="H962" s="20"/>
      <c r="I962" s="60"/>
      <c r="J962" s="87"/>
      <c r="K962" s="87"/>
      <c r="L962" s="87"/>
      <c r="M962" s="19"/>
    </row>
    <row r="963" spans="1:14" s="66" customFormat="1" outlineLevel="1">
      <c r="A963" s="39"/>
      <c r="B963" s="80"/>
      <c r="C963" s="60" t="s">
        <v>608</v>
      </c>
      <c r="D963" s="157" t="s">
        <v>275</v>
      </c>
      <c r="E963" s="20">
        <v>573</v>
      </c>
      <c r="F963" s="20"/>
      <c r="G963" s="20"/>
      <c r="H963" s="20"/>
      <c r="I963" s="60"/>
      <c r="J963" s="87"/>
      <c r="K963" s="87"/>
      <c r="L963" s="87"/>
      <c r="M963" s="19"/>
    </row>
    <row r="964" spans="1:14" ht="18">
      <c r="A964" s="39"/>
      <c r="B964" s="378" t="s">
        <v>1022</v>
      </c>
      <c r="C964" s="266"/>
      <c r="D964" s="266"/>
      <c r="E964" s="20"/>
      <c r="F964" s="20"/>
      <c r="G964" s="20"/>
      <c r="H964" s="20"/>
      <c r="I964" s="60"/>
      <c r="J964" s="136"/>
      <c r="K964" s="87"/>
      <c r="L964" s="87"/>
      <c r="M964" s="19"/>
      <c r="N964" s="134"/>
    </row>
    <row r="965" spans="1:14">
      <c r="A965" s="39"/>
      <c r="B965" s="266" t="s">
        <v>144</v>
      </c>
      <c r="C965" s="266"/>
      <c r="D965" s="266"/>
      <c r="E965" s="20"/>
      <c r="F965" s="20"/>
      <c r="G965" s="20"/>
      <c r="H965" s="20"/>
      <c r="I965" s="60"/>
      <c r="J965" s="136"/>
      <c r="K965" s="87"/>
      <c r="L965" s="87"/>
      <c r="M965" s="19"/>
      <c r="N965" s="134"/>
    </row>
    <row r="966" spans="1:14" outlineLevel="1">
      <c r="A966" s="39"/>
      <c r="B966" s="80">
        <v>115142</v>
      </c>
      <c r="C966" s="133" t="s">
        <v>288</v>
      </c>
      <c r="D966" s="55" t="s">
        <v>275</v>
      </c>
      <c r="E966" s="20">
        <v>80</v>
      </c>
      <c r="F966" s="20"/>
      <c r="G966" s="20"/>
      <c r="H966" s="20"/>
      <c r="I966" s="60"/>
      <c r="J966" s="136"/>
      <c r="K966" s="87"/>
      <c r="L966" s="87"/>
      <c r="M966" s="375"/>
      <c r="N966" s="134"/>
    </row>
    <row r="967" spans="1:14" outlineLevel="1">
      <c r="A967" s="39"/>
      <c r="B967" s="80">
        <v>109199</v>
      </c>
      <c r="C967" s="81" t="s">
        <v>291</v>
      </c>
      <c r="D967" s="55" t="s">
        <v>275</v>
      </c>
      <c r="E967" s="20">
        <v>140.17000000000002</v>
      </c>
      <c r="F967" s="20"/>
      <c r="G967" s="20"/>
      <c r="H967" s="20"/>
      <c r="I967" s="60"/>
      <c r="J967" s="87"/>
      <c r="K967" s="87"/>
      <c r="L967" s="87"/>
      <c r="M967" s="19"/>
      <c r="N967" s="134"/>
    </row>
    <row r="968" spans="1:14" outlineLevel="1">
      <c r="A968" s="39"/>
      <c r="B968" s="80">
        <v>109200</v>
      </c>
      <c r="C968" s="81" t="s">
        <v>1021</v>
      </c>
      <c r="D968" s="55" t="s">
        <v>275</v>
      </c>
      <c r="E968" s="20">
        <v>133.75</v>
      </c>
      <c r="F968" s="20"/>
      <c r="G968" s="20"/>
      <c r="H968" s="20"/>
      <c r="I968" s="60"/>
      <c r="J968" s="87"/>
      <c r="K968" s="87"/>
      <c r="L968" s="87"/>
      <c r="M968" s="19"/>
      <c r="N968" s="134"/>
    </row>
    <row r="969" spans="1:14" outlineLevel="1">
      <c r="A969" s="39"/>
      <c r="B969" s="80">
        <v>109197</v>
      </c>
      <c r="C969" s="81" t="s">
        <v>410</v>
      </c>
      <c r="D969" s="55" t="s">
        <v>275</v>
      </c>
      <c r="E969" s="20">
        <v>143.11250000000001</v>
      </c>
      <c r="F969" s="20"/>
      <c r="G969" s="20"/>
      <c r="H969" s="20"/>
      <c r="I969" s="60"/>
      <c r="J969" s="87"/>
      <c r="K969" s="87"/>
      <c r="L969" s="87"/>
      <c r="M969" s="19"/>
      <c r="N969" s="134"/>
    </row>
    <row r="970" spans="1:14" outlineLevel="1">
      <c r="A970" s="39"/>
      <c r="B970" s="80">
        <v>112208</v>
      </c>
      <c r="C970" s="81" t="s">
        <v>292</v>
      </c>
      <c r="D970" s="55" t="s">
        <v>275</v>
      </c>
      <c r="E970" s="20">
        <v>146</v>
      </c>
      <c r="F970" s="20"/>
      <c r="G970" s="20"/>
      <c r="H970" s="20"/>
      <c r="I970" s="60"/>
      <c r="J970" s="87"/>
      <c r="K970" s="87"/>
      <c r="L970" s="87"/>
      <c r="M970" s="19"/>
      <c r="N970" s="134"/>
    </row>
    <row r="971" spans="1:14" outlineLevel="1">
      <c r="A971" s="39"/>
      <c r="B971" s="80">
        <v>99152</v>
      </c>
      <c r="C971" s="81" t="s">
        <v>293</v>
      </c>
      <c r="D971" s="55" t="s">
        <v>275</v>
      </c>
      <c r="E971" s="20">
        <v>165</v>
      </c>
      <c r="F971" s="20"/>
      <c r="G971" s="20"/>
      <c r="H971" s="20"/>
      <c r="I971" s="60"/>
      <c r="J971" s="77"/>
      <c r="K971" s="87"/>
      <c r="L971" s="87"/>
      <c r="M971" s="19"/>
      <c r="N971" s="134"/>
    </row>
    <row r="972" spans="1:14" outlineLevel="1">
      <c r="A972" s="39"/>
      <c r="B972" s="266" t="s">
        <v>992</v>
      </c>
      <c r="C972" s="133"/>
      <c r="D972" s="175"/>
      <c r="E972" s="20"/>
      <c r="F972" s="20"/>
      <c r="G972" s="20"/>
      <c r="H972" s="20"/>
      <c r="I972" s="60"/>
      <c r="J972" s="136"/>
      <c r="K972" s="87"/>
      <c r="L972" s="87"/>
      <c r="M972" s="375"/>
      <c r="N972" s="134"/>
    </row>
    <row r="973" spans="1:14" outlineLevel="1">
      <c r="A973" s="39"/>
      <c r="B973" s="80">
        <v>130498</v>
      </c>
      <c r="C973" s="116" t="s">
        <v>829</v>
      </c>
      <c r="D973" s="55" t="s">
        <v>275</v>
      </c>
      <c r="E973" s="20">
        <v>31</v>
      </c>
      <c r="F973" s="20"/>
      <c r="G973" s="20"/>
      <c r="H973" s="20"/>
      <c r="I973" s="60"/>
      <c r="J973" s="77"/>
      <c r="K973" s="77"/>
      <c r="L973" s="77"/>
      <c r="M973" s="19"/>
      <c r="N973" s="134"/>
    </row>
    <row r="974" spans="1:14" outlineLevel="1">
      <c r="A974" s="39"/>
      <c r="B974" s="80"/>
      <c r="C974" s="116" t="s">
        <v>831</v>
      </c>
      <c r="D974" s="55" t="s">
        <v>275</v>
      </c>
      <c r="E974" s="20">
        <v>31</v>
      </c>
      <c r="F974" s="20"/>
      <c r="G974" s="20"/>
      <c r="H974" s="20"/>
      <c r="I974" s="60"/>
      <c r="J974" s="77"/>
      <c r="K974" s="77"/>
      <c r="L974" s="77"/>
      <c r="M974" s="19"/>
      <c r="N974" s="134"/>
    </row>
    <row r="975" spans="1:14" outlineLevel="1">
      <c r="A975" s="39"/>
      <c r="B975" s="80">
        <v>130499</v>
      </c>
      <c r="C975" s="116" t="s">
        <v>828</v>
      </c>
      <c r="D975" s="55" t="s">
        <v>275</v>
      </c>
      <c r="E975" s="20">
        <v>32</v>
      </c>
      <c r="F975" s="20"/>
      <c r="G975" s="20"/>
      <c r="H975" s="20"/>
      <c r="I975" s="60"/>
      <c r="J975" s="77"/>
      <c r="K975" s="77"/>
      <c r="L975" s="77"/>
      <c r="M975" s="19"/>
      <c r="N975" s="134"/>
    </row>
    <row r="976" spans="1:14" outlineLevel="1">
      <c r="A976" s="39"/>
      <c r="B976" s="80">
        <v>131556</v>
      </c>
      <c r="C976" s="116" t="s">
        <v>830</v>
      </c>
      <c r="D976" s="55" t="s">
        <v>275</v>
      </c>
      <c r="E976" s="20">
        <v>32</v>
      </c>
      <c r="F976" s="20"/>
      <c r="G976" s="20"/>
      <c r="H976" s="20"/>
      <c r="I976" s="60"/>
      <c r="J976" s="77"/>
      <c r="K976" s="87"/>
      <c r="L976" s="87"/>
      <c r="M976" s="19"/>
      <c r="N976" s="134"/>
    </row>
    <row r="977" spans="1:14" outlineLevel="1">
      <c r="A977" s="39"/>
      <c r="B977" s="80">
        <v>131050</v>
      </c>
      <c r="C977" s="116" t="s">
        <v>841</v>
      </c>
      <c r="D977" s="55" t="s">
        <v>275</v>
      </c>
      <c r="E977" s="20">
        <v>42</v>
      </c>
      <c r="F977" s="20"/>
      <c r="G977" s="20"/>
      <c r="H977" s="20"/>
      <c r="I977" s="60"/>
      <c r="J977" s="77"/>
      <c r="K977" s="87"/>
      <c r="L977" s="87"/>
      <c r="M977" s="19"/>
      <c r="N977" s="134"/>
    </row>
    <row r="978" spans="1:14" outlineLevel="1">
      <c r="A978" s="39"/>
      <c r="B978" s="80">
        <v>132722</v>
      </c>
      <c r="C978" s="116" t="s">
        <v>843</v>
      </c>
      <c r="D978" s="55" t="s">
        <v>275</v>
      </c>
      <c r="E978" s="20">
        <v>42</v>
      </c>
      <c r="F978" s="20"/>
      <c r="G978" s="20"/>
      <c r="H978" s="20"/>
      <c r="I978" s="60"/>
      <c r="J978" s="77"/>
      <c r="K978" s="87"/>
      <c r="L978" s="87"/>
      <c r="M978" s="19"/>
      <c r="N978" s="134"/>
    </row>
    <row r="979" spans="1:14" outlineLevel="1">
      <c r="A979" s="39"/>
      <c r="B979" s="80"/>
      <c r="C979" s="116" t="s">
        <v>840</v>
      </c>
      <c r="D979" s="55" t="s">
        <v>275</v>
      </c>
      <c r="E979" s="20">
        <v>45</v>
      </c>
      <c r="F979" s="20"/>
      <c r="G979" s="20"/>
      <c r="H979" s="20"/>
      <c r="I979" s="60"/>
      <c r="J979" s="77"/>
      <c r="K979" s="87"/>
      <c r="L979" s="87"/>
      <c r="M979" s="19"/>
      <c r="N979" s="134"/>
    </row>
    <row r="980" spans="1:14" outlineLevel="1">
      <c r="A980" s="39"/>
      <c r="B980" s="80"/>
      <c r="C980" s="116" t="s">
        <v>842</v>
      </c>
      <c r="D980" s="55" t="s">
        <v>275</v>
      </c>
      <c r="E980" s="20">
        <v>45</v>
      </c>
      <c r="F980" s="20"/>
      <c r="G980" s="20"/>
      <c r="H980" s="20"/>
      <c r="I980" s="60"/>
      <c r="J980" s="77"/>
      <c r="K980" s="87"/>
      <c r="L980" s="87"/>
      <c r="M980" s="19"/>
      <c r="N980" s="134"/>
    </row>
    <row r="981" spans="1:14" outlineLevel="1">
      <c r="A981" s="39"/>
      <c r="B981" s="80"/>
      <c r="C981" s="81" t="s">
        <v>851</v>
      </c>
      <c r="D981" s="55" t="s">
        <v>275</v>
      </c>
      <c r="E981" s="20">
        <v>62</v>
      </c>
      <c r="F981" s="20"/>
      <c r="G981" s="20"/>
      <c r="H981" s="20"/>
      <c r="I981" s="60"/>
      <c r="J981" s="77"/>
      <c r="K981" s="87"/>
      <c r="L981" s="87"/>
      <c r="M981" s="19"/>
      <c r="N981" s="134"/>
    </row>
    <row r="982" spans="1:14" outlineLevel="1">
      <c r="A982" s="39"/>
      <c r="B982" s="80">
        <v>131543</v>
      </c>
      <c r="C982" s="81" t="s">
        <v>853</v>
      </c>
      <c r="D982" s="55" t="s">
        <v>275</v>
      </c>
      <c r="E982" s="20">
        <v>62</v>
      </c>
      <c r="F982" s="20"/>
      <c r="G982" s="20"/>
      <c r="H982" s="20"/>
      <c r="I982" s="60"/>
      <c r="J982" s="77"/>
      <c r="K982" s="87"/>
      <c r="L982" s="87"/>
      <c r="M982" s="19"/>
      <c r="N982" s="134"/>
    </row>
    <row r="983" spans="1:14" outlineLevel="1">
      <c r="A983" s="39"/>
      <c r="B983" s="80"/>
      <c r="C983" s="81" t="s">
        <v>850</v>
      </c>
      <c r="D983" s="55" t="s">
        <v>275</v>
      </c>
      <c r="E983" s="20">
        <v>63</v>
      </c>
      <c r="F983" s="20"/>
      <c r="G983" s="20"/>
      <c r="H983" s="20"/>
      <c r="I983" s="60"/>
      <c r="J983" s="77"/>
      <c r="K983" s="87"/>
      <c r="L983" s="87"/>
      <c r="M983" s="19"/>
      <c r="N983" s="134"/>
    </row>
    <row r="984" spans="1:14" outlineLevel="1">
      <c r="A984" s="39"/>
      <c r="B984" s="80"/>
      <c r="C984" s="81" t="s">
        <v>852</v>
      </c>
      <c r="D984" s="55" t="s">
        <v>275</v>
      </c>
      <c r="E984" s="20">
        <v>63</v>
      </c>
      <c r="F984" s="20"/>
      <c r="G984" s="20"/>
      <c r="H984" s="20"/>
      <c r="I984" s="60"/>
      <c r="J984" s="77"/>
      <c r="K984" s="87"/>
      <c r="L984" s="87"/>
      <c r="M984" s="19"/>
      <c r="N984" s="134"/>
    </row>
    <row r="985" spans="1:14" outlineLevel="1">
      <c r="A985" s="39"/>
      <c r="B985" s="80"/>
      <c r="C985" s="116" t="s">
        <v>834</v>
      </c>
      <c r="D985" s="55" t="s">
        <v>275</v>
      </c>
      <c r="E985" s="20">
        <v>69</v>
      </c>
      <c r="F985" s="20"/>
      <c r="G985" s="20"/>
      <c r="H985" s="20"/>
      <c r="I985" s="60"/>
      <c r="J985" s="77"/>
      <c r="K985" s="87"/>
      <c r="L985" s="87"/>
      <c r="M985" s="19"/>
      <c r="N985" s="134"/>
    </row>
    <row r="986" spans="1:14" outlineLevel="1">
      <c r="A986" s="39"/>
      <c r="B986" s="80"/>
      <c r="C986" s="116" t="s">
        <v>836</v>
      </c>
      <c r="D986" s="55" t="s">
        <v>275</v>
      </c>
      <c r="E986" s="20">
        <v>69</v>
      </c>
      <c r="F986" s="20"/>
      <c r="G986" s="20"/>
      <c r="H986" s="20"/>
      <c r="I986" s="60"/>
      <c r="J986" s="77"/>
      <c r="K986" s="87"/>
      <c r="L986" s="87"/>
      <c r="M986" s="19"/>
      <c r="N986" s="134"/>
    </row>
    <row r="987" spans="1:14" outlineLevel="1">
      <c r="A987" s="39"/>
      <c r="B987" s="80"/>
      <c r="C987" s="116" t="s">
        <v>833</v>
      </c>
      <c r="D987" s="55" t="s">
        <v>275</v>
      </c>
      <c r="E987" s="20">
        <v>70</v>
      </c>
      <c r="F987" s="20"/>
      <c r="G987" s="20"/>
      <c r="H987" s="20"/>
      <c r="I987" s="60"/>
      <c r="J987" s="77"/>
      <c r="K987" s="87"/>
      <c r="L987" s="87"/>
      <c r="M987" s="19"/>
      <c r="N987" s="134"/>
    </row>
    <row r="988" spans="1:14" outlineLevel="1">
      <c r="A988" s="39"/>
      <c r="B988" s="80"/>
      <c r="C988" s="116" t="s">
        <v>835</v>
      </c>
      <c r="D988" s="55" t="s">
        <v>275</v>
      </c>
      <c r="E988" s="20">
        <v>70</v>
      </c>
      <c r="F988" s="20"/>
      <c r="G988" s="20"/>
      <c r="H988" s="20"/>
      <c r="I988" s="60"/>
      <c r="J988" s="77"/>
      <c r="K988" s="87"/>
      <c r="L988" s="87"/>
      <c r="M988" s="19"/>
      <c r="N988" s="134"/>
    </row>
    <row r="989" spans="1:14" outlineLevel="1">
      <c r="A989" s="39"/>
      <c r="B989" s="80"/>
      <c r="C989" s="81" t="s">
        <v>857</v>
      </c>
      <c r="D989" s="55" t="s">
        <v>275</v>
      </c>
      <c r="E989" s="20">
        <v>74</v>
      </c>
      <c r="F989" s="20"/>
      <c r="G989" s="20"/>
      <c r="H989" s="20"/>
      <c r="I989" s="60"/>
      <c r="J989" s="77"/>
      <c r="K989" s="87"/>
      <c r="L989" s="87"/>
      <c r="M989" s="19"/>
      <c r="N989" s="134"/>
    </row>
    <row r="990" spans="1:14" outlineLevel="1">
      <c r="A990" s="39"/>
      <c r="B990" s="80"/>
      <c r="C990" s="81" t="s">
        <v>859</v>
      </c>
      <c r="D990" s="55" t="s">
        <v>275</v>
      </c>
      <c r="E990" s="20">
        <v>74</v>
      </c>
      <c r="F990" s="20"/>
      <c r="G990" s="20"/>
      <c r="H990" s="20"/>
      <c r="I990" s="60"/>
      <c r="J990" s="77"/>
      <c r="K990" s="87"/>
      <c r="L990" s="87"/>
      <c r="M990" s="19"/>
      <c r="N990" s="134"/>
    </row>
    <row r="991" spans="1:14" outlineLevel="1">
      <c r="A991" s="39"/>
      <c r="B991" s="80"/>
      <c r="C991" s="81" t="s">
        <v>856</v>
      </c>
      <c r="D991" s="55" t="s">
        <v>275</v>
      </c>
      <c r="E991" s="20">
        <v>76</v>
      </c>
      <c r="F991" s="20"/>
      <c r="G991" s="20"/>
      <c r="H991" s="20"/>
      <c r="I991" s="60"/>
      <c r="J991" s="77"/>
      <c r="K991" s="87"/>
      <c r="L991" s="87"/>
      <c r="M991" s="19"/>
      <c r="N991" s="134"/>
    </row>
    <row r="992" spans="1:14" outlineLevel="1">
      <c r="A992" s="39"/>
      <c r="B992" s="80"/>
      <c r="C992" s="81" t="s">
        <v>858</v>
      </c>
      <c r="D992" s="55" t="s">
        <v>275</v>
      </c>
      <c r="E992" s="20">
        <v>76</v>
      </c>
      <c r="F992" s="20"/>
      <c r="G992" s="20"/>
      <c r="H992" s="20"/>
      <c r="I992" s="60"/>
      <c r="J992" s="77"/>
      <c r="K992" s="87"/>
      <c r="L992" s="87"/>
      <c r="M992" s="19"/>
      <c r="N992" s="134"/>
    </row>
    <row r="993" spans="1:14" outlineLevel="1">
      <c r="A993" s="39"/>
      <c r="B993" s="80"/>
      <c r="C993" s="81" t="s">
        <v>845</v>
      </c>
      <c r="D993" s="55" t="s">
        <v>275</v>
      </c>
      <c r="E993" s="20">
        <v>99</v>
      </c>
      <c r="F993" s="20"/>
      <c r="G993" s="20"/>
      <c r="H993" s="20"/>
      <c r="I993" s="60"/>
      <c r="J993" s="77"/>
      <c r="K993" s="87"/>
      <c r="L993" s="87"/>
      <c r="M993" s="19"/>
      <c r="N993" s="134"/>
    </row>
    <row r="994" spans="1:14" outlineLevel="1">
      <c r="A994" s="39"/>
      <c r="B994" s="80"/>
      <c r="C994" s="81" t="s">
        <v>847</v>
      </c>
      <c r="D994" s="55" t="s">
        <v>275</v>
      </c>
      <c r="E994" s="20">
        <v>99</v>
      </c>
      <c r="F994" s="20"/>
      <c r="G994" s="20"/>
      <c r="H994" s="20"/>
      <c r="I994" s="60"/>
      <c r="J994" s="77"/>
      <c r="K994" s="87"/>
      <c r="L994" s="87"/>
      <c r="M994" s="19"/>
      <c r="N994" s="134"/>
    </row>
    <row r="995" spans="1:14" outlineLevel="1">
      <c r="A995" s="39"/>
      <c r="B995" s="80"/>
      <c r="C995" s="81" t="s">
        <v>844</v>
      </c>
      <c r="D995" s="55" t="s">
        <v>275</v>
      </c>
      <c r="E995" s="20">
        <v>100</v>
      </c>
      <c r="F995" s="20"/>
      <c r="G995" s="20"/>
      <c r="H995" s="20"/>
      <c r="I995" s="60"/>
      <c r="J995" s="77"/>
      <c r="K995" s="87"/>
      <c r="L995" s="87"/>
      <c r="M995" s="19"/>
      <c r="N995" s="134"/>
    </row>
    <row r="996" spans="1:14" outlineLevel="1">
      <c r="A996" s="39"/>
      <c r="B996" s="80"/>
      <c r="C996" s="81" t="s">
        <v>846</v>
      </c>
      <c r="D996" s="55" t="s">
        <v>275</v>
      </c>
      <c r="E996" s="20">
        <v>100</v>
      </c>
      <c r="F996" s="20"/>
      <c r="G996" s="20"/>
      <c r="H996" s="20"/>
      <c r="I996" s="60"/>
      <c r="J996" s="77"/>
      <c r="K996" s="87"/>
      <c r="L996" s="87"/>
      <c r="M996" s="19"/>
      <c r="N996" s="134"/>
    </row>
    <row r="997" spans="1:14" outlineLevel="1">
      <c r="A997" s="39"/>
      <c r="B997" s="80">
        <v>130500</v>
      </c>
      <c r="C997" s="116" t="s">
        <v>832</v>
      </c>
      <c r="D997" s="55" t="s">
        <v>275</v>
      </c>
      <c r="E997" s="20">
        <v>11</v>
      </c>
      <c r="F997" s="20"/>
      <c r="G997" s="20"/>
      <c r="H997" s="20"/>
      <c r="I997" s="60"/>
      <c r="J997" s="77"/>
      <c r="K997" s="77"/>
      <c r="L997" s="77"/>
      <c r="M997" s="19"/>
      <c r="N997" s="134"/>
    </row>
    <row r="998" spans="1:14" outlineLevel="1">
      <c r="A998" s="39"/>
      <c r="B998" s="80">
        <v>131053</v>
      </c>
      <c r="C998" s="116" t="s">
        <v>837</v>
      </c>
      <c r="D998" s="55" t="s">
        <v>275</v>
      </c>
      <c r="E998" s="20">
        <v>12</v>
      </c>
      <c r="F998" s="20"/>
      <c r="G998" s="20"/>
      <c r="H998" s="20"/>
      <c r="I998" s="60"/>
      <c r="J998" s="77"/>
      <c r="K998" s="77"/>
      <c r="L998" s="77"/>
      <c r="M998" s="19"/>
      <c r="N998" s="134"/>
    </row>
    <row r="999" spans="1:14" outlineLevel="1">
      <c r="A999" s="39"/>
      <c r="B999" s="80">
        <v>131049</v>
      </c>
      <c r="C999" s="116" t="s">
        <v>838</v>
      </c>
      <c r="D999" s="55" t="s">
        <v>275</v>
      </c>
      <c r="E999" s="20">
        <v>12</v>
      </c>
      <c r="F999" s="20"/>
      <c r="G999" s="20"/>
      <c r="H999" s="20"/>
      <c r="I999" s="60"/>
      <c r="J999" s="77"/>
      <c r="K999" s="77"/>
      <c r="L999" s="77"/>
      <c r="M999" s="19"/>
      <c r="N999" s="134"/>
    </row>
    <row r="1000" spans="1:14" outlineLevel="1">
      <c r="A1000" s="39"/>
      <c r="B1000" s="80"/>
      <c r="C1000" s="81" t="s">
        <v>848</v>
      </c>
      <c r="D1000" s="55" t="s">
        <v>275</v>
      </c>
      <c r="E1000" s="20">
        <v>12</v>
      </c>
      <c r="F1000" s="20"/>
      <c r="G1000" s="20"/>
      <c r="H1000" s="20"/>
      <c r="I1000" s="60"/>
      <c r="J1000" s="77"/>
      <c r="K1000" s="77"/>
      <c r="L1000" s="77"/>
      <c r="M1000" s="19"/>
      <c r="N1000" s="134"/>
    </row>
    <row r="1001" spans="1:14" outlineLevel="1">
      <c r="A1001" s="39"/>
      <c r="B1001" s="80"/>
      <c r="C1001" s="81" t="s">
        <v>849</v>
      </c>
      <c r="D1001" s="55" t="s">
        <v>275</v>
      </c>
      <c r="E1001" s="20">
        <v>12</v>
      </c>
      <c r="F1001" s="20"/>
      <c r="G1001" s="20"/>
      <c r="H1001" s="20"/>
      <c r="I1001" s="60"/>
      <c r="J1001" s="77"/>
      <c r="K1001" s="77"/>
      <c r="L1001" s="77"/>
      <c r="M1001" s="19"/>
      <c r="N1001" s="134"/>
    </row>
    <row r="1002" spans="1:14" outlineLevel="1">
      <c r="A1002" s="39"/>
      <c r="B1002" s="80"/>
      <c r="C1002" s="81" t="s">
        <v>854</v>
      </c>
      <c r="D1002" s="55" t="s">
        <v>275</v>
      </c>
      <c r="E1002" s="20">
        <v>15</v>
      </c>
      <c r="F1002" s="20"/>
      <c r="G1002" s="20"/>
      <c r="H1002" s="20"/>
      <c r="I1002" s="60"/>
      <c r="J1002" s="77"/>
      <c r="K1002" s="77"/>
      <c r="L1002" s="77"/>
      <c r="M1002" s="19"/>
      <c r="N1002" s="134"/>
    </row>
    <row r="1003" spans="1:14" outlineLevel="1">
      <c r="A1003" s="39"/>
      <c r="B1003" s="80"/>
      <c r="C1003" s="81" t="s">
        <v>855</v>
      </c>
      <c r="D1003" s="55" t="s">
        <v>275</v>
      </c>
      <c r="E1003" s="20">
        <v>15</v>
      </c>
      <c r="F1003" s="20"/>
      <c r="G1003" s="20"/>
      <c r="H1003" s="20"/>
      <c r="I1003" s="60"/>
      <c r="J1003" s="77"/>
      <c r="K1003" s="77"/>
      <c r="L1003" s="77"/>
      <c r="M1003" s="19"/>
      <c r="N1003" s="134"/>
    </row>
    <row r="1004" spans="1:14" outlineLevel="1">
      <c r="A1004" s="39"/>
      <c r="B1004" s="266" t="s">
        <v>986</v>
      </c>
      <c r="C1004" s="133"/>
      <c r="D1004" s="175"/>
      <c r="E1004" s="20"/>
      <c r="F1004" s="20"/>
      <c r="G1004" s="20"/>
      <c r="H1004" s="20"/>
      <c r="I1004" s="60"/>
      <c r="J1004" s="136"/>
      <c r="K1004" s="87"/>
      <c r="L1004" s="87"/>
      <c r="M1004" s="375"/>
      <c r="N1004" s="134"/>
    </row>
    <row r="1005" spans="1:14" outlineLevel="1">
      <c r="A1005" s="39"/>
      <c r="B1005" s="266"/>
      <c r="C1005" s="133" t="s">
        <v>1184</v>
      </c>
      <c r="D1005" s="55" t="s">
        <v>377</v>
      </c>
      <c r="E1005" s="20">
        <v>2100</v>
      </c>
      <c r="F1005" s="20"/>
      <c r="G1005" s="20"/>
      <c r="H1005" s="20"/>
      <c r="I1005" s="60"/>
      <c r="J1005" s="136"/>
      <c r="K1005" s="87"/>
      <c r="L1005" s="87"/>
      <c r="M1005" s="375"/>
      <c r="N1005" s="593"/>
    </row>
    <row r="1006" spans="1:14">
      <c r="A1006" s="39"/>
      <c r="B1006" s="80">
        <v>134291</v>
      </c>
      <c r="C1006" s="133" t="s">
        <v>1118</v>
      </c>
      <c r="D1006" s="55" t="s">
        <v>377</v>
      </c>
      <c r="E1006" s="20">
        <v>2200</v>
      </c>
      <c r="F1006" s="20"/>
      <c r="G1006" s="20"/>
      <c r="H1006" s="20"/>
      <c r="I1006" s="60"/>
      <c r="J1006" s="133"/>
      <c r="K1006" s="133"/>
      <c r="L1006" s="133"/>
      <c r="M1006" s="19"/>
      <c r="N1006" s="134"/>
    </row>
    <row r="1007" spans="1:14">
      <c r="A1007" s="39"/>
      <c r="B1007" s="80">
        <v>134290</v>
      </c>
      <c r="C1007" s="133" t="s">
        <v>1117</v>
      </c>
      <c r="D1007" s="55" t="s">
        <v>377</v>
      </c>
      <c r="E1007" s="20">
        <v>2200</v>
      </c>
      <c r="F1007" s="20"/>
      <c r="G1007" s="20"/>
      <c r="H1007" s="20"/>
      <c r="I1007" s="60"/>
      <c r="J1007" s="133"/>
      <c r="K1007" s="133"/>
      <c r="L1007" s="133"/>
      <c r="M1007" s="19"/>
      <c r="N1007" s="134"/>
    </row>
    <row r="1008" spans="1:14">
      <c r="A1008" s="39"/>
      <c r="B1008" s="80">
        <v>134296</v>
      </c>
      <c r="C1008" s="133" t="s">
        <v>1122</v>
      </c>
      <c r="D1008" s="55" t="s">
        <v>377</v>
      </c>
      <c r="E1008" s="20">
        <v>2400</v>
      </c>
      <c r="F1008" s="20"/>
      <c r="G1008" s="20"/>
      <c r="H1008" s="20"/>
      <c r="I1008" s="60"/>
      <c r="J1008" s="133"/>
      <c r="K1008" s="133"/>
      <c r="L1008" s="133"/>
      <c r="M1008" s="19"/>
      <c r="N1008" s="134"/>
    </row>
    <row r="1009" spans="1:21">
      <c r="A1009" s="39"/>
      <c r="B1009" s="80">
        <v>134229</v>
      </c>
      <c r="C1009" s="133" t="s">
        <v>1121</v>
      </c>
      <c r="D1009" s="55" t="s">
        <v>377</v>
      </c>
      <c r="E1009" s="20">
        <v>2400</v>
      </c>
      <c r="F1009" s="20"/>
      <c r="G1009" s="20"/>
      <c r="H1009" s="20"/>
      <c r="I1009" s="60"/>
      <c r="J1009" s="133"/>
      <c r="K1009" s="133"/>
      <c r="L1009" s="133"/>
      <c r="M1009" s="19"/>
      <c r="N1009" s="134"/>
    </row>
    <row r="1010" spans="1:21">
      <c r="A1010" s="39"/>
      <c r="B1010" s="80">
        <v>134295</v>
      </c>
      <c r="C1010" s="133" t="s">
        <v>1124</v>
      </c>
      <c r="D1010" s="55" t="s">
        <v>377</v>
      </c>
      <c r="E1010" s="20">
        <v>2700</v>
      </c>
      <c r="F1010" s="20"/>
      <c r="G1010" s="20"/>
      <c r="H1010" s="20"/>
      <c r="I1010" s="60"/>
      <c r="J1010" s="133"/>
      <c r="K1010" s="133"/>
      <c r="L1010" s="133"/>
      <c r="M1010" s="19"/>
      <c r="N1010" s="134"/>
    </row>
    <row r="1011" spans="1:21">
      <c r="A1011" s="39"/>
      <c r="B1011" s="80">
        <v>134294</v>
      </c>
      <c r="C1011" s="133" t="s">
        <v>1123</v>
      </c>
      <c r="D1011" s="55" t="s">
        <v>377</v>
      </c>
      <c r="E1011" s="20">
        <v>2700</v>
      </c>
      <c r="F1011" s="20"/>
      <c r="G1011" s="20"/>
      <c r="H1011" s="20"/>
      <c r="I1011" s="60"/>
      <c r="J1011" s="133"/>
      <c r="K1011" s="133"/>
      <c r="L1011" s="133"/>
      <c r="M1011" s="19"/>
      <c r="N1011" s="134"/>
    </row>
    <row r="1012" spans="1:21">
      <c r="A1012" s="39"/>
      <c r="B1012" s="80">
        <v>134293</v>
      </c>
      <c r="C1012" s="133" t="s">
        <v>1120</v>
      </c>
      <c r="D1012" s="55" t="s">
        <v>377</v>
      </c>
      <c r="E1012" s="20">
        <v>3990</v>
      </c>
      <c r="F1012" s="20"/>
      <c r="G1012" s="20"/>
      <c r="H1012" s="20"/>
      <c r="I1012" s="60"/>
      <c r="J1012" s="133"/>
      <c r="K1012" s="133"/>
      <c r="L1012" s="133"/>
      <c r="M1012" s="19"/>
      <c r="N1012" s="134"/>
    </row>
    <row r="1013" spans="1:21">
      <c r="A1013" s="39"/>
      <c r="B1013" s="80">
        <v>134292</v>
      </c>
      <c r="C1013" s="133" t="s">
        <v>1119</v>
      </c>
      <c r="D1013" s="55" t="s">
        <v>377</v>
      </c>
      <c r="E1013" s="20">
        <v>3990</v>
      </c>
      <c r="F1013" s="20"/>
      <c r="G1013" s="20"/>
      <c r="H1013" s="20"/>
      <c r="I1013" s="177"/>
      <c r="J1013" s="133"/>
      <c r="K1013" s="133"/>
      <c r="L1013" s="133"/>
      <c r="M1013" s="19"/>
      <c r="N1013" s="134"/>
    </row>
    <row r="1014" spans="1:21">
      <c r="A1014" s="39"/>
      <c r="B1014" s="266" t="s">
        <v>1020</v>
      </c>
      <c r="C1014" s="133"/>
      <c r="D1014" s="55"/>
      <c r="E1014" s="20"/>
      <c r="F1014" s="20"/>
      <c r="G1014" s="20"/>
      <c r="H1014" s="20"/>
      <c r="I1014" s="177"/>
      <c r="J1014" s="133"/>
      <c r="K1014" s="133"/>
      <c r="L1014" s="133"/>
      <c r="M1014" s="19"/>
      <c r="N1014" s="134"/>
    </row>
    <row r="1015" spans="1:21">
      <c r="A1015" s="39"/>
      <c r="B1015" s="80">
        <v>128643</v>
      </c>
      <c r="C1015" s="133" t="s">
        <v>1185</v>
      </c>
      <c r="D1015" s="55" t="s">
        <v>275</v>
      </c>
      <c r="E1015" s="20">
        <v>80</v>
      </c>
      <c r="F1015" s="20"/>
      <c r="G1015" s="20"/>
      <c r="H1015" s="20"/>
      <c r="I1015" s="177"/>
      <c r="J1015" s="133"/>
      <c r="K1015" s="133"/>
      <c r="L1015" s="133"/>
      <c r="M1015" s="375" t="s">
        <v>790</v>
      </c>
      <c r="N1015" s="593"/>
    </row>
    <row r="1016" spans="1:21">
      <c r="A1016" s="39"/>
      <c r="B1016" s="80">
        <v>128644</v>
      </c>
      <c r="C1016" s="133" t="s">
        <v>1186</v>
      </c>
      <c r="D1016" s="55" t="s">
        <v>275</v>
      </c>
      <c r="E1016" s="20">
        <v>80</v>
      </c>
      <c r="F1016" s="20"/>
      <c r="G1016" s="20"/>
      <c r="H1016" s="20"/>
      <c r="I1016" s="177"/>
      <c r="J1016" s="133"/>
      <c r="K1016" s="133"/>
      <c r="L1016" s="133"/>
      <c r="M1016" s="375" t="s">
        <v>790</v>
      </c>
      <c r="N1016" s="593"/>
    </row>
    <row r="1017" spans="1:21">
      <c r="A1017" s="39"/>
      <c r="B1017" s="80">
        <v>129501</v>
      </c>
      <c r="C1017" s="81" t="s">
        <v>939</v>
      </c>
      <c r="D1017" s="55" t="s">
        <v>275</v>
      </c>
      <c r="E1017" s="20">
        <v>133</v>
      </c>
      <c r="F1017" s="20"/>
      <c r="G1017" s="20"/>
      <c r="H1017" s="20"/>
      <c r="I1017" s="177"/>
      <c r="J1017" s="87"/>
      <c r="K1017" s="87"/>
      <c r="L1017" s="87"/>
      <c r="M1017" s="19"/>
      <c r="N1017" s="134"/>
    </row>
    <row r="1018" spans="1:21">
      <c r="A1018" s="39"/>
      <c r="B1018" s="80">
        <v>129502</v>
      </c>
      <c r="C1018" s="81" t="s">
        <v>940</v>
      </c>
      <c r="D1018" s="55" t="s">
        <v>275</v>
      </c>
      <c r="E1018" s="20">
        <v>133</v>
      </c>
      <c r="F1018" s="20"/>
      <c r="G1018" s="20"/>
      <c r="H1018" s="20"/>
      <c r="I1018" s="177"/>
      <c r="J1018" s="87"/>
      <c r="K1018" s="87"/>
      <c r="L1018" s="87"/>
      <c r="M1018" s="19"/>
      <c r="N1018" s="134"/>
    </row>
    <row r="1019" spans="1:21" outlineLevel="1">
      <c r="A1019" s="39"/>
      <c r="B1019" s="266" t="s">
        <v>450</v>
      </c>
      <c r="C1019" s="133"/>
      <c r="D1019" s="175"/>
      <c r="E1019" s="20"/>
      <c r="F1019" s="20"/>
      <c r="G1019" s="20"/>
      <c r="H1019" s="20"/>
      <c r="I1019" s="177"/>
      <c r="J1019" s="136"/>
      <c r="K1019" s="87"/>
      <c r="L1019" s="87"/>
      <c r="M1019" s="375"/>
      <c r="N1019" s="134"/>
    </row>
    <row r="1020" spans="1:21" outlineLevel="1">
      <c r="A1020" s="39"/>
      <c r="B1020" s="80">
        <v>109207</v>
      </c>
      <c r="C1020" s="224" t="s">
        <v>289</v>
      </c>
      <c r="D1020" s="55" t="s">
        <v>275</v>
      </c>
      <c r="E1020" s="20">
        <v>75</v>
      </c>
      <c r="F1020" s="20"/>
      <c r="G1020" s="20"/>
      <c r="H1020" s="20"/>
      <c r="I1020" s="177"/>
      <c r="J1020" s="136"/>
      <c r="K1020" s="87"/>
      <c r="L1020" s="87"/>
      <c r="M1020" s="19"/>
      <c r="N1020" s="134"/>
    </row>
    <row r="1021" spans="1:21" outlineLevel="1">
      <c r="A1021" s="39"/>
      <c r="B1021" s="80">
        <v>109210</v>
      </c>
      <c r="C1021" s="127" t="s">
        <v>290</v>
      </c>
      <c r="D1021" s="55" t="s">
        <v>275</v>
      </c>
      <c r="E1021" s="20">
        <v>90</v>
      </c>
      <c r="F1021" s="20"/>
      <c r="G1021" s="20"/>
      <c r="H1021" s="20"/>
      <c r="I1021" s="177"/>
      <c r="J1021" s="87"/>
      <c r="K1021" s="87"/>
      <c r="L1021" s="87"/>
      <c r="M1021" s="19"/>
      <c r="N1021" s="134"/>
    </row>
    <row r="1022" spans="1:21" outlineLevel="1">
      <c r="A1022" s="39"/>
      <c r="B1022" s="80">
        <v>37160</v>
      </c>
      <c r="C1022" s="224" t="s">
        <v>327</v>
      </c>
      <c r="D1022" s="55" t="s">
        <v>275</v>
      </c>
      <c r="E1022" s="20">
        <v>94</v>
      </c>
      <c r="F1022" s="20"/>
      <c r="G1022" s="20"/>
      <c r="H1022" s="20"/>
      <c r="I1022" s="177"/>
      <c r="J1022" s="87"/>
      <c r="K1022" s="87"/>
      <c r="L1022" s="87"/>
      <c r="M1022" s="19"/>
      <c r="N1022" s="134"/>
      <c r="O1022" s="36"/>
      <c r="P1022" s="36"/>
      <c r="Q1022" s="36"/>
      <c r="R1022" s="36"/>
      <c r="S1022" s="36"/>
      <c r="T1022" s="36"/>
      <c r="U1022" s="36"/>
    </row>
    <row r="1023" spans="1:21" outlineLevel="1">
      <c r="A1023" s="39"/>
      <c r="B1023" s="80">
        <v>115923</v>
      </c>
      <c r="C1023" s="116" t="s">
        <v>297</v>
      </c>
      <c r="D1023" s="55" t="s">
        <v>275</v>
      </c>
      <c r="E1023" s="20">
        <v>131</v>
      </c>
      <c r="F1023" s="20"/>
      <c r="G1023" s="20"/>
      <c r="H1023" s="20"/>
      <c r="I1023" s="177"/>
      <c r="J1023" s="87"/>
      <c r="K1023" s="87"/>
      <c r="L1023" s="87"/>
      <c r="M1023" s="375" t="s">
        <v>790</v>
      </c>
      <c r="N1023" s="134"/>
      <c r="O1023" s="36"/>
      <c r="P1023" s="36"/>
      <c r="Q1023" s="36"/>
      <c r="R1023" s="36"/>
      <c r="S1023" s="36"/>
      <c r="T1023" s="36"/>
      <c r="U1023" s="36"/>
    </row>
    <row r="1024" spans="1:21" outlineLevel="1">
      <c r="A1024" s="39"/>
      <c r="B1024" s="80">
        <v>115924</v>
      </c>
      <c r="C1024" s="116" t="s">
        <v>298</v>
      </c>
      <c r="D1024" s="55" t="s">
        <v>275</v>
      </c>
      <c r="E1024" s="20">
        <v>131</v>
      </c>
      <c r="F1024" s="20"/>
      <c r="G1024" s="20"/>
      <c r="H1024" s="20"/>
      <c r="I1024" s="177"/>
      <c r="J1024" s="87"/>
      <c r="K1024" s="87"/>
      <c r="L1024" s="87"/>
      <c r="M1024" s="19"/>
      <c r="N1024" s="134"/>
      <c r="O1024" s="36"/>
      <c r="P1024" s="36"/>
      <c r="Q1024" s="36"/>
      <c r="R1024" s="36"/>
      <c r="S1024" s="36"/>
      <c r="T1024" s="36"/>
      <c r="U1024" s="36"/>
    </row>
    <row r="1025" spans="1:21" outlineLevel="1">
      <c r="A1025" s="39"/>
      <c r="B1025" s="80">
        <v>115925</v>
      </c>
      <c r="C1025" s="224" t="s">
        <v>299</v>
      </c>
      <c r="D1025" s="55" t="s">
        <v>275</v>
      </c>
      <c r="E1025" s="20">
        <v>131</v>
      </c>
      <c r="F1025" s="20"/>
      <c r="G1025" s="20"/>
      <c r="H1025" s="20"/>
      <c r="I1025" s="177"/>
      <c r="J1025" s="87"/>
      <c r="K1025" s="87"/>
      <c r="L1025" s="87"/>
      <c r="M1025" s="19"/>
      <c r="N1025" s="134"/>
      <c r="O1025" s="36"/>
      <c r="P1025" s="36"/>
      <c r="Q1025" s="36"/>
      <c r="R1025" s="36"/>
      <c r="S1025" s="36"/>
      <c r="T1025" s="36"/>
      <c r="U1025" s="36"/>
    </row>
    <row r="1026" spans="1:21" outlineLevel="1">
      <c r="A1026" s="39"/>
      <c r="B1026" s="266" t="s">
        <v>429</v>
      </c>
      <c r="C1026" s="133"/>
      <c r="D1026" s="175"/>
      <c r="E1026" s="20"/>
      <c r="F1026" s="20"/>
      <c r="G1026" s="20"/>
      <c r="H1026" s="20"/>
      <c r="I1026" s="177"/>
      <c r="J1026" s="136"/>
      <c r="K1026" s="87"/>
      <c r="L1026" s="87"/>
      <c r="M1026" s="375"/>
      <c r="N1026" s="134"/>
    </row>
    <row r="1027" spans="1:21" outlineLevel="1">
      <c r="A1027" s="39"/>
      <c r="B1027" s="80">
        <v>115921</v>
      </c>
      <c r="C1027" s="81" t="s">
        <v>294</v>
      </c>
      <c r="D1027" s="175" t="s">
        <v>275</v>
      </c>
      <c r="E1027" s="328">
        <v>82</v>
      </c>
      <c r="F1027" s="328"/>
      <c r="G1027" s="328"/>
      <c r="H1027" s="328"/>
      <c r="I1027" s="177"/>
      <c r="J1027" s="77"/>
      <c r="K1027" s="77"/>
      <c r="L1027" s="77"/>
      <c r="M1027" s="19"/>
      <c r="N1027" s="134"/>
    </row>
    <row r="1028" spans="1:21" outlineLevel="1">
      <c r="A1028" s="39"/>
      <c r="B1028" s="80">
        <v>115915</v>
      </c>
      <c r="C1028" s="81" t="s">
        <v>962</v>
      </c>
      <c r="D1028" s="175" t="s">
        <v>275</v>
      </c>
      <c r="E1028" s="328">
        <v>94</v>
      </c>
      <c r="F1028" s="328"/>
      <c r="G1028" s="328"/>
      <c r="H1028" s="328"/>
      <c r="I1028" s="177"/>
      <c r="J1028" s="77"/>
      <c r="K1028" s="77"/>
      <c r="L1028" s="77"/>
      <c r="M1028" s="19"/>
      <c r="N1028" s="134"/>
    </row>
    <row r="1029" spans="1:21" outlineLevel="1">
      <c r="A1029" s="39"/>
      <c r="B1029" s="80">
        <v>115916</v>
      </c>
      <c r="C1029" s="81" t="s">
        <v>961</v>
      </c>
      <c r="D1029" s="175" t="s">
        <v>275</v>
      </c>
      <c r="E1029" s="328">
        <v>94</v>
      </c>
      <c r="F1029" s="328"/>
      <c r="G1029" s="328"/>
      <c r="H1029" s="328"/>
      <c r="I1029" s="177"/>
      <c r="J1029" s="77"/>
      <c r="K1029" s="77"/>
      <c r="L1029" s="77"/>
      <c r="M1029" s="19"/>
      <c r="N1029" s="134"/>
    </row>
    <row r="1030" spans="1:21" outlineLevel="1">
      <c r="A1030" s="39"/>
      <c r="B1030" s="80">
        <v>25815</v>
      </c>
      <c r="C1030" s="127" t="s">
        <v>20</v>
      </c>
      <c r="D1030" s="55" t="s">
        <v>275</v>
      </c>
      <c r="E1030" s="20">
        <v>103.75</v>
      </c>
      <c r="F1030" s="20"/>
      <c r="G1030" s="20"/>
      <c r="H1030" s="20"/>
      <c r="I1030" s="177"/>
      <c r="J1030" s="87"/>
      <c r="K1030" s="87"/>
      <c r="L1030" s="87"/>
      <c r="M1030" s="19"/>
      <c r="N1030" s="134"/>
    </row>
    <row r="1031" spans="1:21" s="165" customFormat="1" outlineLevel="1">
      <c r="A1031" s="39"/>
      <c r="B1031" s="80">
        <v>42300</v>
      </c>
      <c r="C1031" s="127" t="s">
        <v>40</v>
      </c>
      <c r="D1031" s="55" t="s">
        <v>275</v>
      </c>
      <c r="E1031" s="20">
        <v>103.75</v>
      </c>
      <c r="F1031" s="20"/>
      <c r="G1031" s="20"/>
      <c r="H1031" s="20"/>
      <c r="I1031" s="177"/>
      <c r="J1031" s="340"/>
      <c r="K1031" s="332"/>
      <c r="L1031" s="332"/>
      <c r="M1031" s="155"/>
      <c r="N1031" s="308"/>
    </row>
    <row r="1032" spans="1:21" s="165" customFormat="1" outlineLevel="1">
      <c r="A1032" s="39"/>
      <c r="B1032" s="80">
        <v>95765</v>
      </c>
      <c r="C1032" s="127" t="s">
        <v>41</v>
      </c>
      <c r="D1032" s="55" t="s">
        <v>275</v>
      </c>
      <c r="E1032" s="20">
        <v>103.75</v>
      </c>
      <c r="F1032" s="20"/>
      <c r="G1032" s="20"/>
      <c r="H1032" s="20"/>
      <c r="I1032" s="177"/>
      <c r="J1032" s="332"/>
      <c r="K1032" s="332"/>
      <c r="L1032" s="332"/>
      <c r="M1032" s="155"/>
      <c r="N1032" s="308"/>
    </row>
    <row r="1033" spans="1:21" s="165" customFormat="1" outlineLevel="1">
      <c r="A1033" s="39"/>
      <c r="B1033" s="80">
        <v>95766</v>
      </c>
      <c r="C1033" s="127" t="s">
        <v>42</v>
      </c>
      <c r="D1033" s="55" t="s">
        <v>275</v>
      </c>
      <c r="E1033" s="20">
        <v>103.75</v>
      </c>
      <c r="F1033" s="20"/>
      <c r="G1033" s="20"/>
      <c r="H1033" s="20"/>
      <c r="I1033" s="177"/>
      <c r="J1033" s="332"/>
      <c r="K1033" s="332"/>
      <c r="L1033" s="332"/>
      <c r="M1033" s="155"/>
      <c r="N1033" s="308"/>
    </row>
    <row r="1034" spans="1:21" s="232" customFormat="1" outlineLevel="1">
      <c r="A1034" s="39"/>
      <c r="B1034" s="80">
        <v>68698</v>
      </c>
      <c r="C1034" s="231" t="s">
        <v>296</v>
      </c>
      <c r="D1034" s="55" t="s">
        <v>275</v>
      </c>
      <c r="E1034" s="56">
        <v>140</v>
      </c>
      <c r="F1034" s="56"/>
      <c r="G1034" s="56"/>
      <c r="H1034" s="56"/>
      <c r="I1034" s="177"/>
      <c r="J1034" s="432"/>
      <c r="K1034" s="432"/>
      <c r="L1034" s="432"/>
      <c r="M1034" s="176"/>
      <c r="N1034" s="433"/>
    </row>
    <row r="1035" spans="1:21" s="232" customFormat="1" ht="13.5" customHeight="1" outlineLevel="1">
      <c r="A1035" s="39"/>
      <c r="B1035" s="80">
        <v>79701</v>
      </c>
      <c r="C1035" s="82" t="s">
        <v>295</v>
      </c>
      <c r="D1035" s="55" t="s">
        <v>275</v>
      </c>
      <c r="E1035" s="56">
        <v>149</v>
      </c>
      <c r="F1035" s="56"/>
      <c r="G1035" s="56"/>
      <c r="H1035" s="56"/>
      <c r="I1035" s="177"/>
      <c r="J1035" s="340"/>
      <c r="K1035" s="340"/>
      <c r="L1035" s="340"/>
      <c r="M1035" s="176"/>
      <c r="N1035" s="433"/>
    </row>
    <row r="1036" spans="1:21" s="232" customFormat="1" outlineLevel="1">
      <c r="A1036" s="39"/>
      <c r="B1036" s="80">
        <v>24323</v>
      </c>
      <c r="C1036" s="231" t="s">
        <v>955</v>
      </c>
      <c r="D1036" s="175" t="s">
        <v>275</v>
      </c>
      <c r="E1036" s="177">
        <v>152.47499999999999</v>
      </c>
      <c r="F1036" s="177"/>
      <c r="G1036" s="177"/>
      <c r="H1036" s="177"/>
      <c r="I1036" s="177"/>
      <c r="J1036" s="332"/>
      <c r="K1036" s="332"/>
      <c r="L1036" s="332"/>
      <c r="M1036" s="176"/>
      <c r="N1036" s="433"/>
    </row>
    <row r="1037" spans="1:21" s="232" customFormat="1" outlineLevel="1">
      <c r="A1037" s="39"/>
      <c r="B1037" s="80">
        <v>47732</v>
      </c>
      <c r="C1037" s="231" t="s">
        <v>956</v>
      </c>
      <c r="D1037" s="175" t="s">
        <v>275</v>
      </c>
      <c r="E1037" s="177">
        <v>152.47499999999999</v>
      </c>
      <c r="F1037" s="177"/>
      <c r="G1037" s="177"/>
      <c r="H1037" s="177"/>
      <c r="I1037" s="177"/>
      <c r="J1037" s="332"/>
      <c r="K1037" s="332"/>
      <c r="L1037" s="332"/>
      <c r="M1037" s="176"/>
      <c r="N1037" s="433"/>
    </row>
    <row r="1038" spans="1:21" s="232" customFormat="1" outlineLevel="1">
      <c r="A1038" s="39"/>
      <c r="B1038" s="80">
        <v>27949</v>
      </c>
      <c r="C1038" s="231" t="s">
        <v>957</v>
      </c>
      <c r="D1038" s="175" t="s">
        <v>275</v>
      </c>
      <c r="E1038" s="177">
        <v>152.47499999999999</v>
      </c>
      <c r="F1038" s="177"/>
      <c r="G1038" s="177"/>
      <c r="H1038" s="177"/>
      <c r="I1038" s="177"/>
      <c r="J1038" s="332"/>
      <c r="K1038" s="332"/>
      <c r="L1038" s="332"/>
      <c r="M1038" s="375"/>
      <c r="N1038" s="433"/>
    </row>
    <row r="1039" spans="1:21" s="232" customFormat="1" outlineLevel="1">
      <c r="A1039" s="39"/>
      <c r="B1039" s="80">
        <v>24352</v>
      </c>
      <c r="C1039" s="231" t="s">
        <v>958</v>
      </c>
      <c r="D1039" s="175" t="s">
        <v>275</v>
      </c>
      <c r="E1039" s="177">
        <v>152.47499999999999</v>
      </c>
      <c r="F1039" s="177"/>
      <c r="G1039" s="177"/>
      <c r="H1039" s="177"/>
      <c r="I1039" s="177"/>
      <c r="J1039" s="332"/>
      <c r="K1039" s="332"/>
      <c r="L1039" s="332"/>
      <c r="M1039" s="375"/>
      <c r="N1039" s="433"/>
    </row>
    <row r="1040" spans="1:21" s="377" customFormat="1" outlineLevel="1">
      <c r="A1040" s="39"/>
      <c r="B1040" s="80">
        <v>26743</v>
      </c>
      <c r="C1040" s="231" t="s">
        <v>959</v>
      </c>
      <c r="D1040" s="175" t="s">
        <v>275</v>
      </c>
      <c r="E1040" s="177">
        <v>152.47499999999999</v>
      </c>
      <c r="F1040" s="177"/>
      <c r="G1040" s="177"/>
      <c r="H1040" s="177"/>
      <c r="I1040" s="177"/>
      <c r="J1040" s="87"/>
      <c r="K1040" s="87"/>
      <c r="L1040" s="87"/>
      <c r="M1040" s="35"/>
      <c r="N1040" s="376"/>
    </row>
    <row r="1041" spans="1:21" s="377" customFormat="1" ht="13.5" customHeight="1" outlineLevel="1">
      <c r="A1041" s="39"/>
      <c r="B1041" s="80">
        <v>95767</v>
      </c>
      <c r="C1041" s="231" t="s">
        <v>960</v>
      </c>
      <c r="D1041" s="175" t="s">
        <v>275</v>
      </c>
      <c r="E1041" s="177">
        <v>152.47499999999999</v>
      </c>
      <c r="F1041" s="177"/>
      <c r="G1041" s="177"/>
      <c r="H1041" s="177"/>
      <c r="I1041" s="177"/>
      <c r="J1041" s="87"/>
      <c r="K1041" s="87"/>
      <c r="L1041" s="87"/>
      <c r="M1041" s="35"/>
      <c r="N1041" s="376"/>
    </row>
    <row r="1042" spans="1:21" s="377" customFormat="1" ht="13.5" customHeight="1" outlineLevel="1">
      <c r="A1042" s="39"/>
      <c r="B1042" s="80"/>
      <c r="C1042" s="231" t="s">
        <v>963</v>
      </c>
      <c r="D1042" s="55" t="s">
        <v>275</v>
      </c>
      <c r="E1042" s="177">
        <v>152.47499999999999</v>
      </c>
      <c r="F1042" s="177"/>
      <c r="G1042" s="177"/>
      <c r="H1042" s="177"/>
      <c r="I1042" s="177"/>
      <c r="J1042" s="87"/>
      <c r="K1042" s="87"/>
      <c r="L1042" s="87"/>
      <c r="M1042" s="35"/>
      <c r="N1042" s="376"/>
    </row>
    <row r="1043" spans="1:21" s="377" customFormat="1" ht="13.5" customHeight="1" outlineLevel="1">
      <c r="A1043" s="39"/>
      <c r="B1043" s="80"/>
      <c r="C1043" s="82" t="s">
        <v>964</v>
      </c>
      <c r="D1043" s="55" t="s">
        <v>275</v>
      </c>
      <c r="E1043" s="177">
        <v>152.47499999999999</v>
      </c>
      <c r="F1043" s="177"/>
      <c r="G1043" s="177"/>
      <c r="H1043" s="177"/>
      <c r="I1043" s="177"/>
      <c r="J1043" s="87"/>
      <c r="K1043" s="87"/>
      <c r="L1043" s="87"/>
      <c r="M1043" s="35"/>
      <c r="N1043" s="376"/>
    </row>
    <row r="1044" spans="1:21" s="377" customFormat="1" ht="13.5" customHeight="1" outlineLevel="1">
      <c r="A1044" s="39"/>
      <c r="B1044" s="80"/>
      <c r="C1044" s="231" t="s">
        <v>965</v>
      </c>
      <c r="D1044" s="55" t="s">
        <v>275</v>
      </c>
      <c r="E1044" s="177">
        <v>152.47499999999999</v>
      </c>
      <c r="F1044" s="177"/>
      <c r="G1044" s="177"/>
      <c r="H1044" s="177"/>
      <c r="I1044" s="177"/>
      <c r="J1044" s="87"/>
      <c r="K1044" s="87"/>
      <c r="L1044" s="87"/>
      <c r="M1044" s="35"/>
      <c r="N1044" s="376"/>
    </row>
    <row r="1045" spans="1:21" ht="18">
      <c r="A1045" s="39"/>
      <c r="B1045" s="378" t="s">
        <v>63</v>
      </c>
      <c r="C1045" s="304"/>
      <c r="D1045" s="266"/>
      <c r="E1045" s="20"/>
      <c r="F1045" s="20"/>
      <c r="G1045" s="20"/>
      <c r="H1045" s="20"/>
      <c r="I1045" s="20"/>
      <c r="J1045" s="87"/>
      <c r="K1045" s="87"/>
      <c r="L1045" s="87"/>
      <c r="M1045" s="19"/>
      <c r="N1045" s="134"/>
      <c r="O1045" s="36"/>
      <c r="P1045" s="36"/>
      <c r="Q1045" s="36"/>
      <c r="R1045" s="36"/>
      <c r="S1045" s="36"/>
      <c r="T1045" s="36"/>
      <c r="U1045" s="36"/>
    </row>
    <row r="1046" spans="1:21">
      <c r="A1046" s="39"/>
      <c r="B1046" s="248" t="s">
        <v>174</v>
      </c>
      <c r="C1046" s="116"/>
      <c r="D1046" s="55"/>
      <c r="E1046" s="20"/>
      <c r="F1046" s="20"/>
      <c r="G1046" s="20"/>
      <c r="H1046" s="20"/>
      <c r="I1046" s="20"/>
      <c r="J1046" s="87"/>
      <c r="K1046" s="87"/>
      <c r="L1046" s="87"/>
      <c r="M1046" s="19"/>
      <c r="N1046" s="134"/>
      <c r="O1046" s="36"/>
      <c r="P1046" s="36"/>
      <c r="Q1046" s="36"/>
      <c r="R1046" s="36"/>
      <c r="S1046" s="36"/>
      <c r="T1046" s="36"/>
      <c r="U1046" s="36"/>
    </row>
    <row r="1047" spans="1:21" s="165" customFormat="1" outlineLevel="1">
      <c r="A1047" s="39"/>
      <c r="B1047" s="80">
        <v>132840</v>
      </c>
      <c r="C1047" s="305" t="s">
        <v>1062</v>
      </c>
      <c r="D1047" s="175" t="s">
        <v>246</v>
      </c>
      <c r="E1047" s="328">
        <v>110</v>
      </c>
      <c r="F1047" s="328"/>
      <c r="G1047" s="328"/>
      <c r="H1047" s="180"/>
      <c r="I1047" s="180"/>
      <c r="J1047" s="180"/>
      <c r="K1047" s="180"/>
      <c r="L1047" s="180"/>
      <c r="M1047" s="155" t="s">
        <v>921</v>
      </c>
      <c r="N1047" s="308"/>
      <c r="O1047" s="276"/>
      <c r="P1047" s="276"/>
      <c r="Q1047" s="276"/>
      <c r="R1047" s="276"/>
      <c r="S1047" s="276"/>
      <c r="T1047" s="276"/>
      <c r="U1047" s="276"/>
    </row>
    <row r="1048" spans="1:21" s="165" customFormat="1" outlineLevel="1">
      <c r="A1048" s="39"/>
      <c r="B1048" s="80">
        <v>132839</v>
      </c>
      <c r="C1048" s="305" t="s">
        <v>1063</v>
      </c>
      <c r="D1048" s="175" t="s">
        <v>246</v>
      </c>
      <c r="E1048" s="328">
        <v>110</v>
      </c>
      <c r="F1048" s="328"/>
      <c r="G1048" s="328"/>
      <c r="H1048" s="180"/>
      <c r="I1048" s="180"/>
      <c r="J1048" s="180"/>
      <c r="K1048" s="180"/>
      <c r="L1048" s="180"/>
      <c r="M1048" s="155" t="s">
        <v>921</v>
      </c>
      <c r="N1048" s="308"/>
      <c r="O1048" s="276"/>
      <c r="P1048" s="276"/>
      <c r="Q1048" s="276"/>
      <c r="R1048" s="276"/>
      <c r="S1048" s="276"/>
      <c r="T1048" s="276"/>
      <c r="U1048" s="276"/>
    </row>
    <row r="1049" spans="1:21" s="165" customFormat="1" outlineLevel="1">
      <c r="A1049" s="39"/>
      <c r="B1049" s="80">
        <v>129766</v>
      </c>
      <c r="C1049" s="305" t="s">
        <v>919</v>
      </c>
      <c r="D1049" s="175" t="s">
        <v>246</v>
      </c>
      <c r="E1049" s="328">
        <v>110</v>
      </c>
      <c r="F1049" s="328"/>
      <c r="G1049" s="328"/>
      <c r="H1049" s="180"/>
      <c r="I1049" s="180"/>
      <c r="J1049" s="180"/>
      <c r="K1049" s="180"/>
      <c r="L1049" s="180"/>
      <c r="M1049" s="155" t="s">
        <v>921</v>
      </c>
      <c r="N1049" s="308"/>
      <c r="O1049" s="276"/>
      <c r="P1049" s="276"/>
      <c r="Q1049" s="276"/>
      <c r="R1049" s="276"/>
      <c r="S1049" s="276"/>
      <c r="T1049" s="276"/>
      <c r="U1049" s="276"/>
    </row>
    <row r="1050" spans="1:21" s="165" customFormat="1" outlineLevel="1">
      <c r="A1050" s="39"/>
      <c r="B1050" s="80">
        <v>129765</v>
      </c>
      <c r="C1050" s="305" t="s">
        <v>920</v>
      </c>
      <c r="D1050" s="175" t="s">
        <v>246</v>
      </c>
      <c r="E1050" s="328">
        <v>110</v>
      </c>
      <c r="F1050" s="328"/>
      <c r="G1050" s="328"/>
      <c r="H1050" s="180"/>
      <c r="I1050" s="180"/>
      <c r="J1050" s="180"/>
      <c r="K1050" s="180"/>
      <c r="L1050" s="180"/>
      <c r="M1050" s="155" t="s">
        <v>921</v>
      </c>
      <c r="N1050" s="308"/>
      <c r="O1050" s="276"/>
      <c r="P1050" s="276"/>
      <c r="Q1050" s="276"/>
      <c r="R1050" s="276"/>
      <c r="S1050" s="276"/>
      <c r="T1050" s="276"/>
      <c r="U1050" s="276"/>
    </row>
    <row r="1051" spans="1:21" s="165" customFormat="1" outlineLevel="1">
      <c r="A1051" s="39"/>
      <c r="B1051" s="80">
        <v>132364</v>
      </c>
      <c r="C1051" s="305" t="s">
        <v>983</v>
      </c>
      <c r="D1051" s="175" t="s">
        <v>377</v>
      </c>
      <c r="E1051" s="328">
        <v>650</v>
      </c>
      <c r="F1051" s="328"/>
      <c r="G1051" s="328"/>
      <c r="H1051" s="332"/>
      <c r="I1051" s="332"/>
      <c r="J1051" s="332"/>
      <c r="K1051" s="332"/>
      <c r="L1051" s="332"/>
      <c r="M1051" s="155"/>
      <c r="N1051" s="308"/>
      <c r="O1051" s="276"/>
      <c r="P1051" s="276"/>
      <c r="Q1051" s="276"/>
      <c r="R1051" s="276"/>
      <c r="S1051" s="276"/>
      <c r="T1051" s="276"/>
      <c r="U1051" s="276"/>
    </row>
    <row r="1052" spans="1:21" outlineLevel="1">
      <c r="A1052" s="39"/>
      <c r="B1052" s="80">
        <v>115709</v>
      </c>
      <c r="C1052" s="305" t="s">
        <v>621</v>
      </c>
      <c r="D1052" s="55" t="s">
        <v>246</v>
      </c>
      <c r="E1052" s="20">
        <v>203</v>
      </c>
      <c r="F1052" s="20"/>
      <c r="G1052" s="20"/>
      <c r="H1052" s="87"/>
      <c r="I1052" s="87"/>
      <c r="J1052" s="87"/>
      <c r="K1052" s="87"/>
      <c r="L1052" s="87"/>
      <c r="M1052" s="155" t="s">
        <v>921</v>
      </c>
      <c r="N1052" s="134"/>
      <c r="O1052" s="36"/>
      <c r="P1052" s="36"/>
      <c r="Q1052" s="36"/>
      <c r="R1052" s="36"/>
      <c r="S1052" s="36"/>
      <c r="T1052" s="36"/>
      <c r="U1052" s="36"/>
    </row>
    <row r="1053" spans="1:21" outlineLevel="1">
      <c r="A1053" s="39"/>
      <c r="B1053" s="80">
        <v>122585</v>
      </c>
      <c r="C1053" s="305" t="s">
        <v>622</v>
      </c>
      <c r="D1053" s="55" t="s">
        <v>246</v>
      </c>
      <c r="E1053" s="20">
        <v>215</v>
      </c>
      <c r="F1053" s="20"/>
      <c r="G1053" s="20"/>
      <c r="H1053" s="87"/>
      <c r="I1053" s="87"/>
      <c r="J1053" s="87"/>
      <c r="K1053" s="87"/>
      <c r="L1053" s="87"/>
      <c r="M1053" s="155" t="s">
        <v>921</v>
      </c>
      <c r="N1053" s="134"/>
      <c r="O1053" s="36"/>
      <c r="P1053" s="36"/>
      <c r="Q1053" s="36"/>
      <c r="R1053" s="36"/>
      <c r="S1053" s="36"/>
      <c r="T1053" s="36"/>
      <c r="U1053" s="36"/>
    </row>
    <row r="1054" spans="1:21" outlineLevel="1">
      <c r="A1054" s="39"/>
      <c r="B1054" s="80">
        <v>122584</v>
      </c>
      <c r="C1054" s="305" t="s">
        <v>623</v>
      </c>
      <c r="D1054" s="55" t="s">
        <v>246</v>
      </c>
      <c r="E1054" s="20">
        <v>215</v>
      </c>
      <c r="F1054" s="20"/>
      <c r="G1054" s="20"/>
      <c r="H1054" s="87"/>
      <c r="I1054" s="87"/>
      <c r="J1054" s="87"/>
      <c r="K1054" s="87"/>
      <c r="L1054" s="87"/>
      <c r="M1054" s="155" t="s">
        <v>921</v>
      </c>
      <c r="N1054" s="134"/>
      <c r="O1054" s="36"/>
      <c r="P1054" s="36"/>
      <c r="Q1054" s="36"/>
      <c r="R1054" s="36"/>
      <c r="S1054" s="36"/>
      <c r="T1054" s="36"/>
      <c r="U1054" s="36"/>
    </row>
    <row r="1055" spans="1:21" s="165" customFormat="1" outlineLevel="1">
      <c r="A1055" s="39"/>
      <c r="B1055" s="331">
        <v>125500</v>
      </c>
      <c r="C1055" s="305" t="s">
        <v>636</v>
      </c>
      <c r="D1055" s="55" t="s">
        <v>246</v>
      </c>
      <c r="E1055" s="20">
        <v>215</v>
      </c>
      <c r="F1055" s="20"/>
      <c r="G1055" s="20"/>
      <c r="H1055" s="332"/>
      <c r="I1055" s="332"/>
      <c r="J1055" s="332"/>
      <c r="K1055" s="332"/>
      <c r="L1055" s="332"/>
      <c r="M1055" s="155" t="s">
        <v>921</v>
      </c>
      <c r="N1055" s="308"/>
      <c r="O1055" s="276"/>
      <c r="P1055" s="276"/>
      <c r="Q1055" s="276"/>
      <c r="R1055" s="276"/>
      <c r="S1055" s="276"/>
      <c r="T1055" s="276"/>
      <c r="U1055" s="276"/>
    </row>
    <row r="1056" spans="1:21" s="165" customFormat="1" outlineLevel="1">
      <c r="A1056" s="39"/>
      <c r="B1056" s="331">
        <v>125502</v>
      </c>
      <c r="C1056" s="305" t="s">
        <v>637</v>
      </c>
      <c r="D1056" s="55" t="s">
        <v>246</v>
      </c>
      <c r="E1056" s="20">
        <v>215</v>
      </c>
      <c r="F1056" s="20"/>
      <c r="G1056" s="20"/>
      <c r="H1056" s="332"/>
      <c r="I1056" s="332"/>
      <c r="J1056" s="332"/>
      <c r="K1056" s="332"/>
      <c r="L1056" s="332"/>
      <c r="M1056" s="155" t="s">
        <v>921</v>
      </c>
      <c r="N1056" s="308"/>
      <c r="O1056" s="276"/>
      <c r="P1056" s="276"/>
      <c r="Q1056" s="276"/>
      <c r="R1056" s="276"/>
      <c r="S1056" s="276"/>
      <c r="T1056" s="276"/>
      <c r="U1056" s="276"/>
    </row>
    <row r="1057" spans="1:21" outlineLevel="1">
      <c r="A1057" s="39"/>
      <c r="B1057" s="80">
        <v>120970</v>
      </c>
      <c r="C1057" s="305" t="s">
        <v>624</v>
      </c>
      <c r="D1057" s="55" t="s">
        <v>246</v>
      </c>
      <c r="E1057" s="20">
        <v>203</v>
      </c>
      <c r="F1057" s="20"/>
      <c r="G1057" s="20"/>
      <c r="H1057" s="87"/>
      <c r="I1057" s="87"/>
      <c r="J1057" s="87"/>
      <c r="K1057" s="87"/>
      <c r="L1057" s="87"/>
      <c r="M1057" s="155" t="s">
        <v>921</v>
      </c>
      <c r="N1057" s="134"/>
      <c r="O1057" s="36"/>
      <c r="P1057" s="36"/>
      <c r="Q1057" s="36"/>
      <c r="R1057" s="36"/>
      <c r="S1057" s="36"/>
      <c r="T1057" s="36"/>
      <c r="U1057" s="36"/>
    </row>
    <row r="1058" spans="1:21" outlineLevel="1">
      <c r="A1058" s="39"/>
      <c r="B1058" s="80">
        <v>120987</v>
      </c>
      <c r="C1058" s="305" t="s">
        <v>625</v>
      </c>
      <c r="D1058" s="55" t="s">
        <v>246</v>
      </c>
      <c r="E1058" s="20">
        <v>182</v>
      </c>
      <c r="F1058" s="20"/>
      <c r="G1058" s="20"/>
      <c r="H1058" s="87"/>
      <c r="I1058" s="87"/>
      <c r="J1058" s="87"/>
      <c r="K1058" s="87"/>
      <c r="L1058" s="87"/>
      <c r="M1058" s="155" t="s">
        <v>921</v>
      </c>
      <c r="N1058" s="134"/>
      <c r="O1058" s="36"/>
      <c r="P1058" s="36"/>
      <c r="Q1058" s="36"/>
      <c r="R1058" s="36"/>
      <c r="S1058" s="36"/>
      <c r="T1058" s="36"/>
      <c r="U1058" s="36"/>
    </row>
    <row r="1059" spans="1:21" outlineLevel="1">
      <c r="A1059" s="39"/>
      <c r="B1059" s="80">
        <v>124068</v>
      </c>
      <c r="C1059" s="306" t="s">
        <v>626</v>
      </c>
      <c r="D1059" s="55" t="s">
        <v>246</v>
      </c>
      <c r="E1059" s="20">
        <v>245</v>
      </c>
      <c r="F1059" s="20"/>
      <c r="G1059" s="20"/>
      <c r="H1059" s="87"/>
      <c r="I1059" s="87"/>
      <c r="J1059" s="87"/>
      <c r="K1059" s="87"/>
      <c r="L1059" s="87"/>
      <c r="M1059" s="155" t="s">
        <v>921</v>
      </c>
      <c r="N1059" s="134"/>
      <c r="O1059" s="36"/>
      <c r="P1059" s="36"/>
      <c r="Q1059" s="36"/>
      <c r="R1059" s="36"/>
      <c r="S1059" s="36"/>
      <c r="T1059" s="36"/>
      <c r="U1059" s="36"/>
    </row>
    <row r="1060" spans="1:21" outlineLevel="1">
      <c r="A1060" s="39"/>
      <c r="B1060" s="80">
        <v>100842</v>
      </c>
      <c r="C1060" s="305" t="s">
        <v>609</v>
      </c>
      <c r="D1060" s="55" t="s">
        <v>246</v>
      </c>
      <c r="E1060" s="20">
        <v>20</v>
      </c>
      <c r="F1060" s="20"/>
      <c r="G1060" s="20"/>
      <c r="H1060" s="87"/>
      <c r="I1060" s="87"/>
      <c r="J1060" s="87"/>
      <c r="K1060" s="87"/>
      <c r="L1060" s="87"/>
      <c r="M1060" s="19"/>
      <c r="N1060" s="134"/>
      <c r="O1060" s="36"/>
      <c r="P1060" s="36"/>
      <c r="Q1060" s="36"/>
      <c r="R1060" s="36"/>
      <c r="S1060" s="36"/>
      <c r="T1060" s="36"/>
      <c r="U1060" s="36"/>
    </row>
    <row r="1061" spans="1:21" outlineLevel="1">
      <c r="A1061" s="39"/>
      <c r="B1061" s="80">
        <v>124061</v>
      </c>
      <c r="C1061" s="305" t="s">
        <v>610</v>
      </c>
      <c r="D1061" s="55" t="s">
        <v>246</v>
      </c>
      <c r="E1061" s="20">
        <v>40</v>
      </c>
      <c r="F1061" s="20"/>
      <c r="G1061" s="20"/>
      <c r="H1061" s="87"/>
      <c r="I1061" s="87"/>
      <c r="J1061" s="87"/>
      <c r="K1061" s="87"/>
      <c r="L1061" s="87"/>
      <c r="M1061" s="19"/>
      <c r="N1061" s="134"/>
      <c r="O1061" s="36"/>
      <c r="P1061" s="36"/>
      <c r="Q1061" s="36"/>
      <c r="R1061" s="36"/>
      <c r="S1061" s="36"/>
      <c r="T1061" s="36"/>
      <c r="U1061" s="36"/>
    </row>
    <row r="1062" spans="1:21" outlineLevel="1">
      <c r="A1062" s="39"/>
      <c r="B1062" s="80">
        <v>100843</v>
      </c>
      <c r="C1062" s="305" t="s">
        <v>611</v>
      </c>
      <c r="D1062" s="55" t="s">
        <v>246</v>
      </c>
      <c r="E1062" s="20">
        <v>20</v>
      </c>
      <c r="F1062" s="20"/>
      <c r="G1062" s="20"/>
      <c r="H1062" s="87"/>
      <c r="I1062" s="87"/>
      <c r="J1062" s="87"/>
      <c r="K1062" s="87"/>
      <c r="L1062" s="87"/>
      <c r="M1062" s="19"/>
      <c r="N1062" s="134"/>
      <c r="O1062" s="36"/>
      <c r="P1062" s="36"/>
      <c r="Q1062" s="36"/>
      <c r="R1062" s="36"/>
      <c r="S1062" s="36"/>
      <c r="T1062" s="36"/>
      <c r="U1062" s="36"/>
    </row>
    <row r="1063" spans="1:21" outlineLevel="1">
      <c r="A1063" s="39"/>
      <c r="B1063" s="80">
        <v>117251</v>
      </c>
      <c r="C1063" s="305" t="s">
        <v>612</v>
      </c>
      <c r="D1063" s="55" t="s">
        <v>246</v>
      </c>
      <c r="E1063" s="20">
        <v>15</v>
      </c>
      <c r="F1063" s="20"/>
      <c r="G1063" s="20"/>
      <c r="H1063" s="87"/>
      <c r="I1063" s="87"/>
      <c r="J1063" s="87"/>
      <c r="K1063" s="87"/>
      <c r="L1063" s="87"/>
      <c r="M1063" s="19"/>
      <c r="N1063" s="134"/>
      <c r="O1063" s="36"/>
      <c r="P1063" s="36"/>
      <c r="Q1063" s="36"/>
      <c r="R1063" s="36"/>
      <c r="S1063" s="36"/>
      <c r="T1063" s="36"/>
      <c r="U1063" s="36"/>
    </row>
    <row r="1064" spans="1:21" outlineLevel="1">
      <c r="A1064" s="39"/>
      <c r="B1064" s="80">
        <v>100840</v>
      </c>
      <c r="C1064" s="305" t="s">
        <v>596</v>
      </c>
      <c r="D1064" s="55" t="s">
        <v>246</v>
      </c>
      <c r="E1064" s="20">
        <v>20</v>
      </c>
      <c r="F1064" s="20"/>
      <c r="G1064" s="20"/>
      <c r="H1064" s="87"/>
      <c r="I1064" s="87"/>
      <c r="J1064" s="87"/>
      <c r="K1064" s="87"/>
      <c r="L1064" s="87"/>
      <c r="M1064" s="19"/>
      <c r="N1064" s="134"/>
      <c r="O1064" s="36"/>
      <c r="P1064" s="36"/>
      <c r="Q1064" s="36"/>
      <c r="R1064" s="36"/>
      <c r="S1064" s="36"/>
      <c r="T1064" s="36"/>
      <c r="U1064" s="36"/>
    </row>
    <row r="1065" spans="1:21" outlineLevel="1">
      <c r="A1065" s="39"/>
      <c r="B1065" s="80">
        <v>122136</v>
      </c>
      <c r="C1065" s="305" t="s">
        <v>597</v>
      </c>
      <c r="D1065" s="55" t="s">
        <v>246</v>
      </c>
      <c r="E1065" s="20">
        <v>30</v>
      </c>
      <c r="F1065" s="20"/>
      <c r="G1065" s="20"/>
      <c r="H1065" s="87"/>
      <c r="I1065" s="87"/>
      <c r="J1065" s="87"/>
      <c r="K1065" s="87"/>
      <c r="L1065" s="87"/>
      <c r="M1065" s="19"/>
      <c r="N1065" s="134"/>
      <c r="O1065" s="36"/>
      <c r="P1065" s="36"/>
      <c r="Q1065" s="36"/>
      <c r="R1065" s="36"/>
      <c r="S1065" s="36"/>
      <c r="T1065" s="36"/>
      <c r="U1065" s="36"/>
    </row>
    <row r="1066" spans="1:21" outlineLevel="1">
      <c r="A1066" s="39"/>
      <c r="B1066" s="80">
        <v>124065</v>
      </c>
      <c r="C1066" s="305" t="s">
        <v>613</v>
      </c>
      <c r="D1066" s="55" t="s">
        <v>377</v>
      </c>
      <c r="E1066" s="20">
        <v>3200</v>
      </c>
      <c r="F1066" s="20"/>
      <c r="G1066" s="20"/>
      <c r="H1066" s="87"/>
      <c r="I1066" s="87"/>
      <c r="J1066" s="87"/>
      <c r="K1066" s="87"/>
      <c r="L1066" s="87"/>
      <c r="M1066" s="19"/>
      <c r="N1066" s="134"/>
      <c r="O1066" s="36"/>
      <c r="P1066" s="36"/>
      <c r="Q1066" s="36"/>
      <c r="R1066" s="36"/>
      <c r="S1066" s="36"/>
      <c r="T1066" s="36"/>
      <c r="U1066" s="36"/>
    </row>
    <row r="1067" spans="1:21" outlineLevel="1">
      <c r="A1067" s="39"/>
      <c r="B1067" s="80">
        <v>124066</v>
      </c>
      <c r="C1067" s="305" t="s">
        <v>614</v>
      </c>
      <c r="D1067" s="55" t="s">
        <v>377</v>
      </c>
      <c r="E1067" s="20">
        <v>5200</v>
      </c>
      <c r="F1067" s="20"/>
      <c r="G1067" s="20"/>
      <c r="H1067" s="87"/>
      <c r="I1067" s="87"/>
      <c r="J1067" s="87"/>
      <c r="K1067" s="87"/>
      <c r="L1067" s="87"/>
      <c r="M1067" s="19"/>
      <c r="N1067" s="134"/>
      <c r="O1067" s="36"/>
      <c r="P1067" s="36"/>
      <c r="Q1067" s="36"/>
      <c r="R1067" s="36"/>
      <c r="S1067" s="36"/>
      <c r="T1067" s="36"/>
      <c r="U1067" s="36"/>
    </row>
    <row r="1068" spans="1:21">
      <c r="A1068" s="39"/>
      <c r="B1068" s="248" t="s">
        <v>813</v>
      </c>
      <c r="C1068" s="215"/>
      <c r="D1068" s="55"/>
      <c r="E1068" s="20"/>
      <c r="F1068" s="20"/>
      <c r="G1068" s="20"/>
      <c r="H1068" s="20"/>
      <c r="I1068" s="20"/>
      <c r="J1068" s="87"/>
      <c r="K1068" s="87"/>
      <c r="L1068" s="87"/>
      <c r="M1068" s="155"/>
      <c r="N1068" s="134"/>
    </row>
    <row r="1069" spans="1:21" outlineLevel="1">
      <c r="A1069" s="39"/>
      <c r="B1069" s="80">
        <v>123859</v>
      </c>
      <c r="C1069" s="127" t="s">
        <v>588</v>
      </c>
      <c r="D1069" s="55" t="s">
        <v>275</v>
      </c>
      <c r="E1069" s="20">
        <v>138</v>
      </c>
      <c r="F1069" s="20"/>
      <c r="G1069" s="20"/>
      <c r="H1069" s="20"/>
      <c r="I1069" s="60"/>
      <c r="J1069" s="87"/>
      <c r="K1069" s="87"/>
      <c r="L1069" s="87"/>
      <c r="M1069" s="155" t="s">
        <v>807</v>
      </c>
      <c r="N1069" s="134"/>
    </row>
    <row r="1070" spans="1:21" outlineLevel="1">
      <c r="A1070" s="39"/>
      <c r="B1070" s="80"/>
      <c r="C1070" s="127" t="s">
        <v>1126</v>
      </c>
      <c r="D1070" s="55" t="s">
        <v>275</v>
      </c>
      <c r="E1070" s="20">
        <v>150</v>
      </c>
      <c r="F1070" s="20"/>
      <c r="G1070" s="20"/>
      <c r="H1070" s="20"/>
      <c r="I1070" s="60"/>
      <c r="J1070" s="87"/>
      <c r="K1070" s="87"/>
      <c r="L1070" s="87"/>
      <c r="M1070" s="155" t="s">
        <v>807</v>
      </c>
      <c r="N1070" s="134"/>
    </row>
    <row r="1071" spans="1:21" outlineLevel="1">
      <c r="A1071" s="39"/>
      <c r="B1071" s="80">
        <v>134427</v>
      </c>
      <c r="C1071" s="127" t="s">
        <v>1125</v>
      </c>
      <c r="D1071" s="55" t="s">
        <v>275</v>
      </c>
      <c r="E1071" s="20">
        <v>150</v>
      </c>
      <c r="F1071" s="20"/>
      <c r="G1071" s="20"/>
      <c r="H1071" s="20"/>
      <c r="I1071" s="60"/>
      <c r="J1071" s="87"/>
      <c r="K1071" s="87"/>
      <c r="L1071" s="87"/>
      <c r="M1071" s="155" t="s">
        <v>807</v>
      </c>
      <c r="N1071" s="134"/>
    </row>
    <row r="1072" spans="1:21" outlineLevel="1">
      <c r="A1072" s="39"/>
      <c r="B1072" s="80">
        <v>110466</v>
      </c>
      <c r="C1072" s="127" t="s">
        <v>300</v>
      </c>
      <c r="D1072" s="55" t="s">
        <v>275</v>
      </c>
      <c r="E1072" s="20">
        <v>380.78625</v>
      </c>
      <c r="F1072" s="20"/>
      <c r="G1072" s="20"/>
      <c r="H1072" s="20"/>
      <c r="I1072" s="60"/>
      <c r="J1072" s="87"/>
      <c r="K1072" s="87"/>
      <c r="L1072" s="87"/>
      <c r="M1072" s="155" t="s">
        <v>807</v>
      </c>
      <c r="N1072" s="134"/>
    </row>
    <row r="1073" spans="1:21" outlineLevel="1">
      <c r="A1073" s="39"/>
      <c r="B1073" s="80">
        <v>110467</v>
      </c>
      <c r="C1073" s="127" t="s">
        <v>301</v>
      </c>
      <c r="D1073" s="55" t="s">
        <v>275</v>
      </c>
      <c r="E1073" s="20">
        <v>430.54124999999999</v>
      </c>
      <c r="F1073" s="20"/>
      <c r="G1073" s="20"/>
      <c r="H1073" s="20"/>
      <c r="I1073" s="60"/>
      <c r="J1073" s="87"/>
      <c r="K1073" s="87"/>
      <c r="L1073" s="87"/>
      <c r="M1073" s="155" t="s">
        <v>807</v>
      </c>
      <c r="N1073" s="134"/>
    </row>
    <row r="1074" spans="1:21" outlineLevel="1">
      <c r="A1074" s="39"/>
      <c r="B1074" s="80">
        <v>110468</v>
      </c>
      <c r="C1074" s="127" t="s">
        <v>302</v>
      </c>
      <c r="D1074" s="55" t="s">
        <v>275</v>
      </c>
      <c r="E1074" s="20">
        <v>430.54124999999999</v>
      </c>
      <c r="F1074" s="20"/>
      <c r="G1074" s="20"/>
      <c r="H1074" s="20"/>
      <c r="I1074" s="60"/>
      <c r="J1074" s="87"/>
      <c r="K1074" s="87"/>
      <c r="L1074" s="87"/>
      <c r="M1074" s="155" t="s">
        <v>807</v>
      </c>
      <c r="N1074" s="134"/>
    </row>
    <row r="1075" spans="1:21" outlineLevel="1">
      <c r="A1075" s="39"/>
      <c r="B1075" s="80">
        <v>131927</v>
      </c>
      <c r="C1075" s="127" t="s">
        <v>1097</v>
      </c>
      <c r="D1075" s="55" t="s">
        <v>275</v>
      </c>
      <c r="E1075" s="20">
        <v>13</v>
      </c>
      <c r="F1075" s="20"/>
      <c r="G1075" s="20"/>
      <c r="H1075" s="20"/>
      <c r="I1075" s="60"/>
      <c r="J1075" s="87"/>
      <c r="K1075" s="87"/>
      <c r="L1075" s="87"/>
      <c r="M1075" s="155"/>
      <c r="N1075" s="134"/>
    </row>
    <row r="1076" spans="1:21" outlineLevel="1">
      <c r="A1076" s="39"/>
      <c r="B1076" s="80"/>
      <c r="C1076" s="127" t="s">
        <v>511</v>
      </c>
      <c r="D1076" s="55" t="s">
        <v>275</v>
      </c>
      <c r="E1076" s="20">
        <v>15</v>
      </c>
      <c r="F1076" s="20"/>
      <c r="G1076" s="20"/>
      <c r="H1076" s="20"/>
      <c r="I1076" s="60"/>
      <c r="J1076" s="87"/>
      <c r="K1076" s="87"/>
      <c r="L1076" s="87"/>
      <c r="M1076" s="155"/>
      <c r="N1076" s="134"/>
    </row>
    <row r="1077" spans="1:21" outlineLevel="1">
      <c r="A1077" s="39"/>
      <c r="B1077" s="248" t="s">
        <v>934</v>
      </c>
      <c r="C1077" s="127"/>
      <c r="D1077" s="55"/>
      <c r="E1077" s="20"/>
      <c r="F1077" s="20"/>
      <c r="G1077" s="20"/>
      <c r="H1077" s="20"/>
      <c r="I1077" s="60"/>
      <c r="J1077" s="87"/>
      <c r="K1077" s="87"/>
      <c r="L1077" s="87"/>
      <c r="M1077" s="155"/>
      <c r="N1077" s="134"/>
    </row>
    <row r="1078" spans="1:21" outlineLevel="1">
      <c r="A1078" s="39"/>
      <c r="B1078" s="80"/>
      <c r="C1078" s="127" t="s">
        <v>936</v>
      </c>
      <c r="D1078" s="55" t="s">
        <v>275</v>
      </c>
      <c r="E1078" s="20">
        <v>161</v>
      </c>
      <c r="F1078" s="20"/>
      <c r="G1078" s="20"/>
      <c r="H1078" s="20"/>
      <c r="I1078" s="60"/>
      <c r="J1078" s="87"/>
      <c r="K1078" s="60"/>
      <c r="L1078" s="60"/>
      <c r="M1078" s="155" t="s">
        <v>807</v>
      </c>
      <c r="N1078" s="134"/>
    </row>
    <row r="1079" spans="1:21" outlineLevel="1">
      <c r="A1079" s="39"/>
      <c r="B1079" s="80"/>
      <c r="C1079" s="127" t="s">
        <v>935</v>
      </c>
      <c r="D1079" s="55" t="s">
        <v>275</v>
      </c>
      <c r="E1079" s="20">
        <v>165</v>
      </c>
      <c r="F1079" s="20"/>
      <c r="G1079" s="20"/>
      <c r="H1079" s="20"/>
      <c r="I1079" s="60"/>
      <c r="J1079" s="87"/>
      <c r="K1079" s="87"/>
      <c r="L1079" s="87"/>
      <c r="M1079" s="155" t="s">
        <v>807</v>
      </c>
      <c r="N1079" s="134"/>
    </row>
    <row r="1080" spans="1:21" outlineLevel="1">
      <c r="A1080" s="39"/>
      <c r="B1080" s="248" t="s">
        <v>814</v>
      </c>
      <c r="C1080" s="127"/>
      <c r="D1080" s="55"/>
      <c r="E1080" s="20"/>
      <c r="F1080" s="20"/>
      <c r="G1080" s="20"/>
      <c r="H1080" s="20"/>
      <c r="I1080" s="60"/>
      <c r="J1080" s="87"/>
      <c r="K1080" s="87"/>
      <c r="L1080" s="87"/>
      <c r="M1080" s="155"/>
      <c r="N1080" s="134"/>
    </row>
    <row r="1081" spans="1:21" outlineLevel="1">
      <c r="A1081" s="39"/>
      <c r="B1081" s="80">
        <v>122971</v>
      </c>
      <c r="C1081" s="127" t="s">
        <v>784</v>
      </c>
      <c r="D1081" s="55" t="s">
        <v>275</v>
      </c>
      <c r="E1081" s="20">
        <v>148</v>
      </c>
      <c r="F1081" s="20"/>
      <c r="G1081" s="20"/>
      <c r="H1081" s="20"/>
      <c r="I1081" s="60"/>
      <c r="J1081" s="87"/>
      <c r="K1081" s="60"/>
      <c r="L1081" s="60"/>
      <c r="M1081" s="155" t="s">
        <v>807</v>
      </c>
      <c r="N1081" s="134"/>
    </row>
    <row r="1082" spans="1:21" outlineLevel="1">
      <c r="A1082" s="39"/>
      <c r="B1082" s="80">
        <v>131670</v>
      </c>
      <c r="C1082" s="423" t="s">
        <v>917</v>
      </c>
      <c r="D1082" s="55" t="s">
        <v>275</v>
      </c>
      <c r="E1082" s="20">
        <v>138</v>
      </c>
      <c r="F1082" s="20"/>
      <c r="G1082" s="20"/>
      <c r="H1082" s="20"/>
      <c r="I1082" s="60"/>
      <c r="J1082" s="87"/>
      <c r="K1082" s="87"/>
      <c r="L1082" s="87"/>
      <c r="M1082" s="155" t="s">
        <v>807</v>
      </c>
      <c r="N1082" s="134"/>
    </row>
    <row r="1083" spans="1:21" outlineLevel="1">
      <c r="A1083" s="39"/>
      <c r="B1083" s="80">
        <v>115930</v>
      </c>
      <c r="C1083" s="224" t="s">
        <v>303</v>
      </c>
      <c r="D1083" s="55" t="s">
        <v>275</v>
      </c>
      <c r="E1083" s="20">
        <v>330</v>
      </c>
      <c r="F1083" s="20"/>
      <c r="G1083" s="20"/>
      <c r="H1083" s="20"/>
      <c r="I1083" s="60"/>
      <c r="J1083" s="87"/>
      <c r="K1083" s="60"/>
      <c r="L1083" s="60"/>
      <c r="M1083" s="155" t="s">
        <v>807</v>
      </c>
      <c r="N1083" s="134"/>
    </row>
    <row r="1084" spans="1:21" outlineLevel="1">
      <c r="A1084" s="39"/>
      <c r="B1084" s="248" t="s">
        <v>812</v>
      </c>
      <c r="C1084" s="305"/>
      <c r="D1084" s="55"/>
      <c r="E1084" s="20"/>
      <c r="F1084" s="20"/>
      <c r="G1084" s="20"/>
      <c r="H1084" s="20"/>
      <c r="I1084" s="60"/>
      <c r="J1084" s="87"/>
      <c r="K1084" s="87"/>
      <c r="L1084" s="87"/>
      <c r="M1084" s="19"/>
      <c r="N1084" s="134"/>
      <c r="O1084" s="36"/>
      <c r="P1084" s="36"/>
      <c r="Q1084" s="36"/>
      <c r="R1084" s="36"/>
      <c r="S1084" s="36"/>
      <c r="T1084" s="36"/>
      <c r="U1084" s="36"/>
    </row>
    <row r="1085" spans="1:21" outlineLevel="1">
      <c r="A1085" s="39"/>
      <c r="B1085" s="80">
        <v>132724</v>
      </c>
      <c r="C1085" s="305" t="s">
        <v>991</v>
      </c>
      <c r="D1085" s="55" t="s">
        <v>275</v>
      </c>
      <c r="E1085" s="20">
        <v>130</v>
      </c>
      <c r="F1085" s="20"/>
      <c r="G1085" s="20"/>
      <c r="H1085" s="20"/>
      <c r="I1085" s="60"/>
      <c r="J1085" s="87"/>
      <c r="K1085" s="87"/>
      <c r="L1085" s="87"/>
      <c r="M1085" s="155" t="s">
        <v>807</v>
      </c>
      <c r="N1085" s="134"/>
      <c r="O1085" s="36"/>
      <c r="P1085" s="36"/>
      <c r="Q1085" s="36"/>
      <c r="R1085" s="36"/>
      <c r="S1085" s="36"/>
      <c r="T1085" s="36"/>
      <c r="U1085" s="36"/>
    </row>
    <row r="1086" spans="1:21">
      <c r="A1086" s="39"/>
      <c r="B1086" s="80">
        <v>130537</v>
      </c>
      <c r="C1086" s="215" t="s">
        <v>787</v>
      </c>
      <c r="D1086" s="55" t="s">
        <v>275</v>
      </c>
      <c r="E1086" s="20">
        <v>339</v>
      </c>
      <c r="F1086" s="20"/>
      <c r="G1086" s="20"/>
      <c r="H1086" s="20"/>
      <c r="I1086" s="60"/>
      <c r="J1086" s="87"/>
      <c r="K1086" s="87"/>
      <c r="L1086" s="87"/>
      <c r="M1086" s="155" t="s">
        <v>807</v>
      </c>
      <c r="N1086" s="134"/>
      <c r="O1086" s="36"/>
      <c r="P1086" s="36"/>
      <c r="Q1086" s="36"/>
      <c r="R1086" s="36"/>
      <c r="S1086" s="36"/>
      <c r="T1086" s="36"/>
      <c r="U1086" s="36"/>
    </row>
    <row r="1087" spans="1:21">
      <c r="A1087" s="39"/>
      <c r="B1087" s="80"/>
      <c r="C1087" s="215" t="s">
        <v>788</v>
      </c>
      <c r="D1087" s="55" t="s">
        <v>275</v>
      </c>
      <c r="E1087" s="20">
        <v>339</v>
      </c>
      <c r="F1087" s="20"/>
      <c r="G1087" s="20"/>
      <c r="H1087" s="20"/>
      <c r="I1087" s="60"/>
      <c r="J1087" s="87"/>
      <c r="K1087" s="87"/>
      <c r="L1087" s="87"/>
      <c r="M1087" s="155" t="s">
        <v>807</v>
      </c>
      <c r="N1087" s="134"/>
      <c r="O1087" s="36"/>
      <c r="P1087" s="36"/>
      <c r="Q1087" s="36"/>
      <c r="R1087" s="36"/>
      <c r="S1087" s="36"/>
      <c r="T1087" s="36"/>
      <c r="U1087" s="36"/>
    </row>
    <row r="1088" spans="1:21">
      <c r="A1088" s="39"/>
      <c r="B1088" s="80">
        <v>128648</v>
      </c>
      <c r="C1088" s="215" t="s">
        <v>786</v>
      </c>
      <c r="D1088" s="55" t="s">
        <v>275</v>
      </c>
      <c r="E1088" s="20">
        <v>301</v>
      </c>
      <c r="F1088" s="20"/>
      <c r="G1088" s="20"/>
      <c r="H1088" s="20"/>
      <c r="I1088" s="60"/>
      <c r="J1088" s="87"/>
      <c r="K1088" s="87"/>
      <c r="L1088" s="87"/>
      <c r="M1088" s="155" t="s">
        <v>807</v>
      </c>
      <c r="N1088" s="134"/>
      <c r="O1088" s="36"/>
      <c r="P1088" s="36"/>
      <c r="Q1088" s="36"/>
      <c r="R1088" s="36"/>
      <c r="S1088" s="36"/>
      <c r="T1088" s="36"/>
      <c r="U1088" s="36"/>
    </row>
    <row r="1089" spans="1:14">
      <c r="A1089" s="39"/>
      <c r="B1089" s="80">
        <v>128646</v>
      </c>
      <c r="C1089" s="215" t="s">
        <v>785</v>
      </c>
      <c r="D1089" s="55" t="s">
        <v>275</v>
      </c>
      <c r="E1089" s="20">
        <v>301</v>
      </c>
      <c r="F1089" s="20"/>
      <c r="G1089" s="20"/>
      <c r="H1089" s="20"/>
      <c r="I1089" s="60"/>
      <c r="J1089" s="87"/>
      <c r="K1089" s="87"/>
      <c r="L1089" s="87"/>
      <c r="M1089" s="155" t="s">
        <v>807</v>
      </c>
      <c r="N1089" s="134"/>
    </row>
    <row r="1090" spans="1:14">
      <c r="A1090" s="39"/>
      <c r="B1090" s="80"/>
      <c r="C1090" s="215" t="s">
        <v>910</v>
      </c>
      <c r="D1090" s="55" t="s">
        <v>275</v>
      </c>
      <c r="E1090" s="20">
        <v>378</v>
      </c>
      <c r="F1090" s="20"/>
      <c r="G1090" s="20"/>
      <c r="H1090" s="20"/>
      <c r="I1090" s="60"/>
      <c r="J1090" s="87"/>
      <c r="K1090" s="87"/>
      <c r="L1090" s="87"/>
      <c r="M1090" s="155" t="s">
        <v>807</v>
      </c>
      <c r="N1090" s="134"/>
    </row>
    <row r="1091" spans="1:14" outlineLevel="1">
      <c r="A1091" s="39"/>
      <c r="B1091" s="248" t="s">
        <v>984</v>
      </c>
      <c r="C1091" s="127"/>
      <c r="D1091" s="55"/>
      <c r="E1091" s="20"/>
      <c r="F1091" s="20"/>
      <c r="G1091" s="20"/>
      <c r="H1091" s="20"/>
      <c r="I1091" s="60"/>
      <c r="J1091" s="87"/>
      <c r="K1091" s="60"/>
      <c r="L1091" s="60"/>
      <c r="M1091" s="155"/>
      <c r="N1091" s="134"/>
    </row>
    <row r="1092" spans="1:14" outlineLevel="1">
      <c r="A1092" s="39"/>
      <c r="B1092" s="80">
        <v>131538</v>
      </c>
      <c r="C1092" s="224" t="s">
        <v>993</v>
      </c>
      <c r="D1092" s="175" t="s">
        <v>275</v>
      </c>
      <c r="E1092" s="20">
        <v>105</v>
      </c>
      <c r="F1092" s="20"/>
      <c r="G1092" s="20"/>
      <c r="H1092" s="20"/>
      <c r="I1092" s="60"/>
      <c r="J1092" s="87"/>
      <c r="K1092" s="60"/>
      <c r="L1092" s="60"/>
      <c r="M1092" s="155" t="s">
        <v>807</v>
      </c>
      <c r="N1092" s="134"/>
    </row>
    <row r="1093" spans="1:14" outlineLevel="1">
      <c r="A1093" s="39" t="s">
        <v>453</v>
      </c>
      <c r="B1093" s="80">
        <v>138146</v>
      </c>
      <c r="C1093" s="224" t="s">
        <v>1344</v>
      </c>
      <c r="D1093" s="175" t="s">
        <v>275</v>
      </c>
      <c r="E1093" s="20">
        <v>98</v>
      </c>
      <c r="F1093" s="20"/>
      <c r="G1093" s="20"/>
      <c r="H1093" s="20"/>
      <c r="I1093" s="60"/>
      <c r="J1093" s="87"/>
      <c r="K1093" s="60"/>
      <c r="L1093" s="60"/>
      <c r="M1093" s="155" t="s">
        <v>807</v>
      </c>
      <c r="N1093" s="593"/>
    </row>
    <row r="1094" spans="1:14" outlineLevel="1">
      <c r="A1094" s="39" t="s">
        <v>453</v>
      </c>
      <c r="B1094" s="80">
        <v>138147</v>
      </c>
      <c r="C1094" s="224" t="s">
        <v>1343</v>
      </c>
      <c r="D1094" s="175" t="s">
        <v>275</v>
      </c>
      <c r="E1094" s="20">
        <v>111</v>
      </c>
      <c r="F1094" s="20"/>
      <c r="G1094" s="20"/>
      <c r="H1094" s="20"/>
      <c r="I1094" s="60"/>
      <c r="J1094" s="87"/>
      <c r="K1094" s="60"/>
      <c r="L1094" s="60"/>
      <c r="M1094" s="155" t="s">
        <v>807</v>
      </c>
      <c r="N1094" s="593"/>
    </row>
    <row r="1095" spans="1:14" outlineLevel="1">
      <c r="A1095" s="39"/>
      <c r="B1095" s="248" t="s">
        <v>996</v>
      </c>
      <c r="C1095" s="224"/>
      <c r="D1095" s="175"/>
      <c r="E1095" s="20"/>
      <c r="F1095" s="20"/>
      <c r="G1095" s="20"/>
      <c r="H1095" s="20"/>
      <c r="I1095" s="60"/>
      <c r="J1095" s="87"/>
      <c r="K1095" s="60"/>
      <c r="L1095" s="60"/>
      <c r="M1095" s="155"/>
      <c r="N1095" s="134"/>
    </row>
    <row r="1096" spans="1:14" outlineLevel="1">
      <c r="A1096" s="39"/>
      <c r="B1096" s="80">
        <v>129499</v>
      </c>
      <c r="C1096" s="224" t="s">
        <v>1014</v>
      </c>
      <c r="D1096" s="175" t="s">
        <v>275</v>
      </c>
      <c r="E1096" s="20">
        <v>101</v>
      </c>
      <c r="F1096" s="20"/>
      <c r="G1096" s="20"/>
      <c r="H1096" s="20"/>
      <c r="I1096" s="60"/>
      <c r="J1096" s="87"/>
      <c r="K1096" s="60"/>
      <c r="L1096" s="60"/>
      <c r="M1096" s="155" t="s">
        <v>807</v>
      </c>
      <c r="N1096" s="134"/>
    </row>
    <row r="1097" spans="1:14" outlineLevel="1">
      <c r="A1097" s="39"/>
      <c r="B1097" s="80"/>
      <c r="C1097" s="224" t="s">
        <v>1015</v>
      </c>
      <c r="D1097" s="175" t="s">
        <v>275</v>
      </c>
      <c r="E1097" s="20">
        <v>101</v>
      </c>
      <c r="F1097" s="20"/>
      <c r="G1097" s="20"/>
      <c r="H1097" s="20"/>
      <c r="I1097" s="60"/>
      <c r="J1097" s="87"/>
      <c r="K1097" s="60"/>
      <c r="L1097" s="60"/>
      <c r="M1097" s="155" t="s">
        <v>807</v>
      </c>
      <c r="N1097" s="134"/>
    </row>
    <row r="1098" spans="1:14" outlineLevel="1">
      <c r="A1098" s="39"/>
      <c r="B1098" s="80"/>
      <c r="C1098" s="224" t="s">
        <v>1016</v>
      </c>
      <c r="D1098" s="175" t="s">
        <v>275</v>
      </c>
      <c r="E1098" s="20">
        <v>220</v>
      </c>
      <c r="F1098" s="20"/>
      <c r="G1098" s="20"/>
      <c r="H1098" s="20"/>
      <c r="I1098" s="60"/>
      <c r="J1098" s="87"/>
      <c r="K1098" s="60"/>
      <c r="L1098" s="60"/>
      <c r="M1098" s="155" t="s">
        <v>807</v>
      </c>
      <c r="N1098" s="134"/>
    </row>
    <row r="1099" spans="1:14" ht="18">
      <c r="A1099" s="39"/>
      <c r="B1099" s="378" t="s">
        <v>64</v>
      </c>
      <c r="C1099" s="266"/>
      <c r="D1099" s="266"/>
      <c r="E1099" s="20"/>
      <c r="F1099" s="20"/>
      <c r="G1099" s="20"/>
      <c r="H1099" s="20"/>
      <c r="I1099" s="60"/>
      <c r="J1099" s="87"/>
      <c r="K1099" s="61"/>
      <c r="L1099" s="61"/>
      <c r="M1099" s="19"/>
      <c r="N1099" s="134"/>
    </row>
    <row r="1100" spans="1:14">
      <c r="A1100" s="39"/>
      <c r="B1100" s="266" t="s">
        <v>992</v>
      </c>
      <c r="C1100" s="266"/>
      <c r="D1100" s="266"/>
      <c r="E1100" s="20"/>
      <c r="F1100" s="20"/>
      <c r="G1100" s="20"/>
      <c r="H1100" s="20"/>
      <c r="I1100" s="60"/>
      <c r="J1100" s="87"/>
      <c r="K1100" s="61"/>
      <c r="L1100" s="61"/>
      <c r="M1100" s="19"/>
      <c r="N1100" s="134"/>
    </row>
    <row r="1101" spans="1:14" ht="13.5" customHeight="1">
      <c r="A1101" s="39"/>
      <c r="B1101" s="378"/>
      <c r="C1101" s="127" t="s">
        <v>860</v>
      </c>
      <c r="D1101" s="55" t="s">
        <v>275</v>
      </c>
      <c r="E1101" s="20">
        <v>189</v>
      </c>
      <c r="F1101" s="20"/>
      <c r="G1101" s="20"/>
      <c r="H1101" s="20"/>
      <c r="I1101" s="60"/>
      <c r="J1101" s="87"/>
      <c r="K1101" s="61"/>
      <c r="L1101" s="61"/>
      <c r="M1101" s="19"/>
      <c r="N1101" s="134"/>
    </row>
    <row r="1102" spans="1:14" ht="13.5" customHeight="1">
      <c r="A1102" s="39"/>
      <c r="B1102" s="378"/>
      <c r="C1102" s="127" t="s">
        <v>861</v>
      </c>
      <c r="D1102" s="55" t="s">
        <v>275</v>
      </c>
      <c r="E1102" s="20">
        <v>193</v>
      </c>
      <c r="F1102" s="20"/>
      <c r="G1102" s="20"/>
      <c r="H1102" s="20"/>
      <c r="I1102" s="60"/>
      <c r="J1102" s="87"/>
      <c r="K1102" s="61"/>
      <c r="L1102" s="61"/>
      <c r="M1102" s="19"/>
      <c r="N1102" s="134"/>
    </row>
    <row r="1103" spans="1:14" ht="13.5" customHeight="1">
      <c r="A1103" s="39"/>
      <c r="B1103" s="378"/>
      <c r="C1103" s="127" t="s">
        <v>862</v>
      </c>
      <c r="D1103" s="55" t="s">
        <v>275</v>
      </c>
      <c r="E1103" s="20">
        <v>189</v>
      </c>
      <c r="F1103" s="20"/>
      <c r="G1103" s="20"/>
      <c r="H1103" s="20"/>
      <c r="I1103" s="60"/>
      <c r="J1103" s="87"/>
      <c r="K1103" s="61"/>
      <c r="L1103" s="61"/>
      <c r="M1103" s="19"/>
      <c r="N1103" s="134"/>
    </row>
    <row r="1104" spans="1:14" ht="13.5" customHeight="1">
      <c r="A1104" s="39"/>
      <c r="B1104" s="378"/>
      <c r="C1104" s="127" t="s">
        <v>863</v>
      </c>
      <c r="D1104" s="55" t="s">
        <v>275</v>
      </c>
      <c r="E1104" s="20">
        <v>193</v>
      </c>
      <c r="F1104" s="20"/>
      <c r="G1104" s="20"/>
      <c r="H1104" s="20"/>
      <c r="I1104" s="60"/>
      <c r="J1104" s="87"/>
      <c r="K1104" s="61"/>
      <c r="L1104" s="61"/>
      <c r="M1104" s="19"/>
      <c r="N1104" s="134"/>
    </row>
    <row r="1105" spans="1:14" ht="13.5" customHeight="1">
      <c r="A1105" s="39"/>
      <c r="B1105" s="378"/>
      <c r="C1105" s="127" t="s">
        <v>864</v>
      </c>
      <c r="D1105" s="55" t="s">
        <v>275</v>
      </c>
      <c r="E1105" s="20">
        <v>12</v>
      </c>
      <c r="F1105" s="20"/>
      <c r="G1105" s="20"/>
      <c r="H1105" s="20"/>
      <c r="I1105" s="60"/>
      <c r="J1105" s="87"/>
      <c r="K1105" s="61"/>
      <c r="L1105" s="61"/>
      <c r="M1105" s="19"/>
      <c r="N1105" s="134"/>
    </row>
    <row r="1106" spans="1:14" ht="13.5" customHeight="1">
      <c r="A1106" s="39"/>
      <c r="B1106" s="378"/>
      <c r="C1106" s="127" t="s">
        <v>865</v>
      </c>
      <c r="D1106" s="55" t="s">
        <v>275</v>
      </c>
      <c r="E1106" s="20">
        <v>12</v>
      </c>
      <c r="F1106" s="20"/>
      <c r="G1106" s="20"/>
      <c r="H1106" s="20"/>
      <c r="I1106" s="60"/>
      <c r="J1106" s="87"/>
      <c r="K1106" s="61"/>
      <c r="L1106" s="61"/>
      <c r="M1106" s="19"/>
      <c r="N1106" s="134"/>
    </row>
    <row r="1107" spans="1:14" ht="13.5" customHeight="1">
      <c r="A1107" s="39"/>
      <c r="B1107" s="378"/>
      <c r="C1107" s="127" t="s">
        <v>839</v>
      </c>
      <c r="D1107" s="55" t="s">
        <v>275</v>
      </c>
      <c r="E1107" s="20">
        <v>11</v>
      </c>
      <c r="F1107" s="20"/>
      <c r="G1107" s="20"/>
      <c r="H1107" s="20"/>
      <c r="I1107" s="60"/>
      <c r="J1107" s="87"/>
      <c r="K1107" s="61"/>
      <c r="L1107" s="61"/>
      <c r="M1107" s="19"/>
      <c r="N1107" s="134"/>
    </row>
    <row r="1108" spans="1:14" ht="13.5" customHeight="1">
      <c r="A1108" s="39"/>
      <c r="B1108" s="266" t="s">
        <v>429</v>
      </c>
      <c r="C1108" s="127"/>
      <c r="D1108" s="55"/>
      <c r="E1108" s="20"/>
      <c r="F1108" s="20"/>
      <c r="G1108" s="20"/>
      <c r="H1108" s="20"/>
      <c r="I1108" s="60"/>
      <c r="J1108" s="87"/>
      <c r="K1108" s="61"/>
      <c r="L1108" s="61"/>
      <c r="M1108" s="19"/>
      <c r="N1108" s="134"/>
    </row>
    <row r="1109" spans="1:14" s="377" customFormat="1" outlineLevel="1">
      <c r="A1109" s="39"/>
      <c r="B1109" s="80">
        <v>41073</v>
      </c>
      <c r="C1109" s="388" t="s">
        <v>18</v>
      </c>
      <c r="D1109" s="55" t="s">
        <v>275</v>
      </c>
      <c r="E1109" s="56">
        <v>287</v>
      </c>
      <c r="F1109" s="56"/>
      <c r="G1109" s="56"/>
      <c r="H1109" s="56"/>
      <c r="I1109" s="112"/>
      <c r="J1109" s="87"/>
      <c r="K1109" s="77"/>
      <c r="L1109" s="77"/>
      <c r="M1109" s="35"/>
      <c r="N1109" s="376"/>
    </row>
    <row r="1110" spans="1:14" s="377" customFormat="1" outlineLevel="1">
      <c r="A1110" s="39"/>
      <c r="B1110" s="80">
        <v>95782</v>
      </c>
      <c r="C1110" s="388" t="s">
        <v>19</v>
      </c>
      <c r="D1110" s="55" t="s">
        <v>275</v>
      </c>
      <c r="E1110" s="56">
        <v>287</v>
      </c>
      <c r="F1110" s="56"/>
      <c r="G1110" s="56"/>
      <c r="H1110" s="56"/>
      <c r="I1110" s="112"/>
      <c r="J1110" s="87"/>
      <c r="K1110" s="77"/>
      <c r="L1110" s="77"/>
      <c r="M1110" s="35"/>
      <c r="N1110" s="376"/>
    </row>
    <row r="1111" spans="1:14" ht="18">
      <c r="A1111" s="39"/>
      <c r="B1111" s="378" t="s">
        <v>65</v>
      </c>
      <c r="C1111" s="266"/>
      <c r="D1111" s="266"/>
      <c r="E1111" s="20"/>
      <c r="F1111" s="20"/>
      <c r="G1111" s="20"/>
      <c r="H1111" s="20"/>
      <c r="I1111" s="60"/>
      <c r="J1111" s="77"/>
      <c r="K1111" s="77"/>
      <c r="L1111" s="77"/>
      <c r="M1111" s="19"/>
      <c r="N1111" s="134"/>
    </row>
    <row r="1112" spans="1:14">
      <c r="A1112" s="39"/>
      <c r="B1112" s="266" t="s">
        <v>986</v>
      </c>
      <c r="C1112" s="266"/>
      <c r="D1112" s="266"/>
      <c r="E1112" s="20"/>
      <c r="F1112" s="20"/>
      <c r="G1112" s="20"/>
      <c r="H1112" s="20"/>
      <c r="I1112" s="60"/>
      <c r="J1112" s="77"/>
      <c r="K1112" s="77"/>
      <c r="L1112" s="77"/>
      <c r="M1112" s="19"/>
      <c r="N1112" s="134"/>
    </row>
    <row r="1113" spans="1:14">
      <c r="A1113" s="39"/>
      <c r="B1113" s="80">
        <v>134297</v>
      </c>
      <c r="C1113" s="224" t="s">
        <v>1001</v>
      </c>
      <c r="D1113" s="175" t="s">
        <v>377</v>
      </c>
      <c r="E1113" s="20">
        <v>7000</v>
      </c>
      <c r="F1113" s="20"/>
      <c r="G1113" s="20"/>
      <c r="H1113" s="20"/>
      <c r="I1113" s="60"/>
      <c r="J1113" s="77"/>
      <c r="K1113" s="77"/>
      <c r="L1113" s="77"/>
      <c r="M1113" s="19"/>
      <c r="N1113" s="134"/>
    </row>
    <row r="1114" spans="1:14">
      <c r="A1114" s="39"/>
      <c r="B1114" s="80"/>
      <c r="C1114" s="224" t="s">
        <v>1002</v>
      </c>
      <c r="D1114" s="175" t="s">
        <v>377</v>
      </c>
      <c r="E1114" s="20">
        <v>7000</v>
      </c>
      <c r="F1114" s="20"/>
      <c r="G1114" s="20"/>
      <c r="H1114" s="20"/>
      <c r="I1114" s="60"/>
      <c r="J1114" s="77"/>
      <c r="K1114" s="77"/>
      <c r="L1114" s="77"/>
      <c r="M1114" s="19"/>
      <c r="N1114" s="134"/>
    </row>
    <row r="1115" spans="1:14">
      <c r="A1115" s="39"/>
      <c r="B1115" s="80">
        <v>131934</v>
      </c>
      <c r="C1115" s="224" t="s">
        <v>999</v>
      </c>
      <c r="D1115" s="175" t="s">
        <v>377</v>
      </c>
      <c r="E1115" s="20">
        <v>6900</v>
      </c>
      <c r="F1115" s="20"/>
      <c r="G1115" s="20"/>
      <c r="H1115" s="20"/>
      <c r="I1115" s="60"/>
      <c r="J1115" s="77"/>
      <c r="K1115" s="77"/>
      <c r="L1115" s="77"/>
      <c r="M1115" s="19"/>
      <c r="N1115" s="134"/>
    </row>
    <row r="1116" spans="1:14">
      <c r="A1116" s="39"/>
      <c r="B1116" s="80">
        <v>134298</v>
      </c>
      <c r="C1116" s="224" t="s">
        <v>1000</v>
      </c>
      <c r="D1116" s="175" t="s">
        <v>377</v>
      </c>
      <c r="E1116" s="20">
        <v>6900</v>
      </c>
      <c r="F1116" s="20"/>
      <c r="G1116" s="20"/>
      <c r="H1116" s="20"/>
      <c r="I1116" s="60"/>
      <c r="J1116" s="77"/>
      <c r="K1116" s="77"/>
      <c r="L1116" s="77"/>
      <c r="M1116" s="19"/>
      <c r="N1116" s="134"/>
    </row>
    <row r="1117" spans="1:14">
      <c r="A1117" s="39"/>
      <c r="B1117" s="80"/>
      <c r="C1117" s="224" t="s">
        <v>1183</v>
      </c>
      <c r="D1117" s="175" t="s">
        <v>377</v>
      </c>
      <c r="E1117" s="20">
        <v>7100</v>
      </c>
      <c r="F1117" s="20"/>
      <c r="G1117" s="20"/>
      <c r="H1117" s="20"/>
      <c r="I1117" s="60"/>
      <c r="J1117" s="77"/>
      <c r="K1117" s="77"/>
      <c r="L1117" s="77"/>
      <c r="M1117" s="19"/>
      <c r="N1117" s="593"/>
    </row>
    <row r="1118" spans="1:14">
      <c r="A1118" s="39"/>
      <c r="B1118" s="266" t="s">
        <v>144</v>
      </c>
      <c r="C1118" s="116"/>
      <c r="D1118" s="55"/>
      <c r="E1118" s="20"/>
      <c r="F1118" s="20"/>
      <c r="G1118" s="20"/>
      <c r="H1118" s="20"/>
      <c r="I1118" s="60"/>
      <c r="J1118" s="77"/>
      <c r="K1118" s="77"/>
      <c r="L1118" s="77"/>
      <c r="M1118" s="19"/>
      <c r="N1118" s="134"/>
    </row>
    <row r="1119" spans="1:14" outlineLevel="1">
      <c r="A1119" s="39"/>
      <c r="B1119" s="80">
        <v>130640</v>
      </c>
      <c r="C1119" s="224" t="s">
        <v>1023</v>
      </c>
      <c r="D1119" s="55" t="s">
        <v>275</v>
      </c>
      <c r="E1119" s="20">
        <v>466</v>
      </c>
      <c r="F1119" s="20"/>
      <c r="G1119" s="20"/>
      <c r="H1119" s="20"/>
      <c r="I1119" s="60"/>
      <c r="J1119" s="77"/>
      <c r="K1119" s="77"/>
      <c r="L1119" s="77"/>
      <c r="M1119" s="155" t="s">
        <v>807</v>
      </c>
      <c r="N1119" s="134"/>
    </row>
    <row r="1120" spans="1:14" outlineLevel="1">
      <c r="A1120" s="39"/>
      <c r="B1120" s="80"/>
      <c r="C1120" s="224" t="s">
        <v>1024</v>
      </c>
      <c r="D1120" s="55" t="s">
        <v>275</v>
      </c>
      <c r="E1120" s="20">
        <v>466</v>
      </c>
      <c r="F1120" s="20"/>
      <c r="G1120" s="20"/>
      <c r="H1120" s="20"/>
      <c r="I1120" s="60"/>
      <c r="J1120" s="77"/>
      <c r="K1120" s="77"/>
      <c r="L1120" s="77"/>
      <c r="M1120" s="155" t="s">
        <v>807</v>
      </c>
      <c r="N1120" s="134"/>
    </row>
    <row r="1121" spans="1:14" outlineLevel="1">
      <c r="A1121" s="39"/>
      <c r="B1121" s="80">
        <v>128064</v>
      </c>
      <c r="C1121" s="116" t="s">
        <v>674</v>
      </c>
      <c r="D1121" s="55" t="s">
        <v>275</v>
      </c>
      <c r="E1121" s="20">
        <v>466</v>
      </c>
      <c r="F1121" s="20"/>
      <c r="G1121" s="20"/>
      <c r="H1121" s="20"/>
      <c r="I1121" s="60"/>
      <c r="J1121" s="77"/>
      <c r="K1121" s="77"/>
      <c r="L1121" s="77"/>
      <c r="M1121" s="155" t="s">
        <v>807</v>
      </c>
      <c r="N1121" s="134"/>
    </row>
    <row r="1122" spans="1:14" outlineLevel="1">
      <c r="A1122" s="39"/>
      <c r="B1122" s="80">
        <v>130961</v>
      </c>
      <c r="C1122" s="116" t="s">
        <v>675</v>
      </c>
      <c r="D1122" s="55" t="s">
        <v>275</v>
      </c>
      <c r="E1122" s="20">
        <v>466</v>
      </c>
      <c r="F1122" s="20"/>
      <c r="G1122" s="20"/>
      <c r="H1122" s="20"/>
      <c r="I1122" s="60"/>
      <c r="J1122" s="77"/>
      <c r="K1122" s="77"/>
      <c r="L1122" s="77"/>
      <c r="M1122" s="155" t="s">
        <v>807</v>
      </c>
      <c r="N1122" s="134"/>
    </row>
    <row r="1123" spans="1:14" s="30" customFormat="1" outlineLevel="1">
      <c r="A1123" s="39"/>
      <c r="B1123" s="80">
        <v>130502</v>
      </c>
      <c r="C1123" s="34" t="s">
        <v>676</v>
      </c>
      <c r="D1123" s="55" t="s">
        <v>275</v>
      </c>
      <c r="E1123" s="20">
        <v>5</v>
      </c>
      <c r="F1123" s="20"/>
      <c r="G1123" s="20"/>
      <c r="H1123" s="20"/>
      <c r="I1123" s="505"/>
      <c r="J1123" s="77"/>
      <c r="K1123" s="77"/>
      <c r="L1123" s="77"/>
      <c r="M1123" s="19"/>
    </row>
    <row r="1124" spans="1:14" s="30" customFormat="1" outlineLevel="1">
      <c r="A1124" s="39"/>
      <c r="B1124" s="80">
        <v>130503</v>
      </c>
      <c r="C1124" s="34" t="s">
        <v>677</v>
      </c>
      <c r="D1124" s="55" t="s">
        <v>275</v>
      </c>
      <c r="E1124" s="20">
        <v>12.6</v>
      </c>
      <c r="F1124" s="20"/>
      <c r="G1124" s="20"/>
      <c r="H1124" s="20"/>
      <c r="I1124" s="505"/>
      <c r="J1124" s="77"/>
      <c r="K1124" s="77"/>
      <c r="L1124" s="77"/>
      <c r="M1124" s="19"/>
    </row>
    <row r="1125" spans="1:14" s="30" customFormat="1" outlineLevel="1">
      <c r="A1125" s="39"/>
      <c r="B1125" s="80">
        <v>130504</v>
      </c>
      <c r="C1125" s="34" t="s">
        <v>678</v>
      </c>
      <c r="D1125" s="55" t="s">
        <v>275</v>
      </c>
      <c r="E1125" s="20">
        <v>14.5</v>
      </c>
      <c r="F1125" s="20"/>
      <c r="G1125" s="20"/>
      <c r="H1125" s="20"/>
      <c r="I1125" s="505"/>
      <c r="J1125" s="77"/>
      <c r="K1125" s="77"/>
      <c r="L1125" s="77"/>
      <c r="M1125" s="19"/>
    </row>
    <row r="1126" spans="1:14" outlineLevel="1">
      <c r="A1126" s="39"/>
      <c r="B1126" s="80">
        <v>115939</v>
      </c>
      <c r="C1126" s="128" t="s">
        <v>304</v>
      </c>
      <c r="D1126" s="55" t="s">
        <v>275</v>
      </c>
      <c r="E1126" s="20">
        <v>1440</v>
      </c>
      <c r="F1126" s="20"/>
      <c r="G1126" s="20"/>
      <c r="H1126" s="20"/>
      <c r="I1126" s="60"/>
      <c r="J1126" s="77"/>
      <c r="K1126" s="77"/>
      <c r="L1126" s="77"/>
      <c r="M1126" s="19"/>
      <c r="N1126" s="134"/>
    </row>
    <row r="1127" spans="1:14" outlineLevel="1">
      <c r="A1127" s="39"/>
      <c r="B1127" s="266" t="s">
        <v>992</v>
      </c>
      <c r="C1127" s="128"/>
      <c r="D1127" s="55"/>
      <c r="E1127" s="20"/>
      <c r="F1127" s="20"/>
      <c r="G1127" s="20"/>
      <c r="H1127" s="20"/>
      <c r="I1127" s="60"/>
      <c r="J1127" s="77"/>
      <c r="K1127" s="77"/>
      <c r="L1127" s="77"/>
      <c r="M1127" s="19"/>
      <c r="N1127" s="593"/>
    </row>
    <row r="1128" spans="1:14" outlineLevel="1">
      <c r="A1128" s="39"/>
      <c r="B1128" s="80">
        <v>136855</v>
      </c>
      <c r="C1128" s="128" t="s">
        <v>1247</v>
      </c>
      <c r="D1128" s="55" t="s">
        <v>275</v>
      </c>
      <c r="E1128" s="20">
        <v>129</v>
      </c>
      <c r="F1128" s="20"/>
      <c r="G1128" s="20"/>
      <c r="H1128" s="20"/>
      <c r="I1128" s="60"/>
      <c r="J1128" s="77"/>
      <c r="K1128" s="77"/>
      <c r="L1128" s="77"/>
      <c r="M1128" s="19"/>
      <c r="N1128" s="593"/>
    </row>
    <row r="1129" spans="1:14">
      <c r="A1129" s="39"/>
      <c r="B1129" s="266" t="s">
        <v>450</v>
      </c>
      <c r="C1129" s="116"/>
      <c r="D1129" s="55"/>
      <c r="E1129" s="20"/>
      <c r="F1129" s="20"/>
      <c r="G1129" s="20"/>
      <c r="H1129" s="20"/>
      <c r="I1129" s="60"/>
      <c r="J1129" s="77"/>
      <c r="K1129" s="77"/>
      <c r="L1129" s="77"/>
      <c r="M1129" s="19"/>
      <c r="N1129" s="134"/>
    </row>
    <row r="1130" spans="1:14">
      <c r="A1130" s="39"/>
      <c r="B1130" s="80">
        <v>119682</v>
      </c>
      <c r="C1130" s="116" t="s">
        <v>817</v>
      </c>
      <c r="D1130" s="55" t="s">
        <v>275</v>
      </c>
      <c r="E1130" s="20">
        <v>214</v>
      </c>
      <c r="F1130" s="20"/>
      <c r="G1130" s="20"/>
      <c r="H1130" s="20"/>
      <c r="I1130" s="60"/>
      <c r="J1130" s="77"/>
      <c r="K1130" s="77"/>
      <c r="L1130" s="77"/>
      <c r="M1130" s="389" t="s">
        <v>998</v>
      </c>
      <c r="N1130" s="134"/>
    </row>
    <row r="1131" spans="1:14" ht="25.5">
      <c r="A1131" s="39"/>
      <c r="B1131" s="80">
        <v>119683</v>
      </c>
      <c r="C1131" s="116" t="s">
        <v>818</v>
      </c>
      <c r="D1131" s="55" t="s">
        <v>275</v>
      </c>
      <c r="E1131" s="20">
        <v>340</v>
      </c>
      <c r="F1131" s="20"/>
      <c r="G1131" s="20"/>
      <c r="H1131" s="20"/>
      <c r="I1131" s="60"/>
      <c r="J1131" s="77"/>
      <c r="K1131" s="77"/>
      <c r="L1131" s="77"/>
      <c r="M1131" s="155" t="s">
        <v>997</v>
      </c>
      <c r="N1131" s="134"/>
    </row>
    <row r="1132" spans="1:14">
      <c r="A1132" s="39"/>
      <c r="B1132" s="224"/>
      <c r="C1132" s="116" t="s">
        <v>819</v>
      </c>
      <c r="D1132" s="55" t="s">
        <v>275</v>
      </c>
      <c r="E1132" s="20">
        <v>223</v>
      </c>
      <c r="F1132" s="20"/>
      <c r="G1132" s="20"/>
      <c r="H1132" s="20"/>
      <c r="I1132" s="60"/>
      <c r="J1132" s="77"/>
      <c r="K1132" s="77"/>
      <c r="L1132" s="77"/>
      <c r="M1132" s="19"/>
      <c r="N1132" s="134"/>
    </row>
    <row r="1133" spans="1:14">
      <c r="A1133" s="39"/>
      <c r="B1133" s="266" t="s">
        <v>994</v>
      </c>
      <c r="C1133" s="116"/>
      <c r="D1133" s="55"/>
      <c r="E1133" s="20"/>
      <c r="F1133" s="20"/>
      <c r="G1133" s="20"/>
      <c r="H1133" s="20"/>
      <c r="I1133" s="60"/>
      <c r="J1133" s="77"/>
      <c r="K1133" s="77"/>
      <c r="L1133" s="77"/>
      <c r="M1133" s="19"/>
      <c r="N1133" s="134"/>
    </row>
    <row r="1134" spans="1:14">
      <c r="A1134" s="39"/>
      <c r="B1134" s="80">
        <v>132538</v>
      </c>
      <c r="C1134" s="224" t="s">
        <v>995</v>
      </c>
      <c r="D1134" s="175" t="s">
        <v>275</v>
      </c>
      <c r="E1134" s="20">
        <v>372</v>
      </c>
      <c r="F1134" s="20"/>
      <c r="G1134" s="20"/>
      <c r="H1134" s="20"/>
      <c r="I1134" s="60"/>
      <c r="J1134" s="77"/>
      <c r="K1134" s="77"/>
      <c r="L1134" s="77"/>
      <c r="M1134" s="155" t="s">
        <v>807</v>
      </c>
      <c r="N1134" s="134"/>
    </row>
    <row r="1135" spans="1:14" ht="18">
      <c r="A1135" s="39"/>
      <c r="B1135" s="378" t="s">
        <v>106</v>
      </c>
      <c r="C1135" s="266"/>
      <c r="D1135" s="266"/>
      <c r="E1135" s="20"/>
      <c r="F1135" s="20"/>
      <c r="G1135" s="20"/>
      <c r="H1135" s="20"/>
      <c r="I1135" s="60"/>
      <c r="J1135" s="86"/>
      <c r="K1135" s="86"/>
      <c r="L1135" s="86"/>
      <c r="M1135" s="19"/>
      <c r="N1135" s="134"/>
    </row>
    <row r="1136" spans="1:14">
      <c r="A1136" s="39"/>
      <c r="B1136" s="266" t="s">
        <v>144</v>
      </c>
      <c r="C1136" s="266"/>
      <c r="D1136" s="266"/>
      <c r="E1136" s="20"/>
      <c r="F1136" s="20"/>
      <c r="G1136" s="20"/>
      <c r="H1136" s="20"/>
      <c r="I1136" s="60"/>
      <c r="J1136" s="86"/>
      <c r="K1136" s="86"/>
      <c r="L1136" s="86"/>
      <c r="M1136" s="19"/>
      <c r="N1136" s="134"/>
    </row>
    <row r="1137" spans="1:14">
      <c r="A1137" s="39"/>
      <c r="B1137" s="80">
        <v>128198</v>
      </c>
      <c r="C1137" s="133" t="s">
        <v>693</v>
      </c>
      <c r="D1137" s="175" t="s">
        <v>377</v>
      </c>
      <c r="E1137" s="20">
        <v>12000</v>
      </c>
      <c r="F1137" s="20"/>
      <c r="G1137" s="20"/>
      <c r="H1137" s="20"/>
      <c r="I1137" s="60"/>
      <c r="J1137" s="86"/>
      <c r="K1137" s="86"/>
      <c r="L1137" s="86"/>
      <c r="M1137" s="375"/>
      <c r="N1137" s="134"/>
    </row>
    <row r="1138" spans="1:14">
      <c r="A1138" s="39"/>
      <c r="B1138" s="80">
        <v>128199</v>
      </c>
      <c r="C1138" s="133" t="s">
        <v>694</v>
      </c>
      <c r="D1138" s="175" t="s">
        <v>377</v>
      </c>
      <c r="E1138" s="20">
        <v>12000</v>
      </c>
      <c r="F1138" s="20"/>
      <c r="G1138" s="20"/>
      <c r="H1138" s="20"/>
      <c r="I1138" s="60"/>
      <c r="J1138" s="86"/>
      <c r="K1138" s="86"/>
      <c r="L1138" s="86"/>
      <c r="M1138" s="375"/>
      <c r="N1138" s="134"/>
    </row>
    <row r="1139" spans="1:14" outlineLevel="1">
      <c r="A1139" s="39"/>
      <c r="B1139" s="80">
        <v>129719</v>
      </c>
      <c r="C1139" s="133" t="s">
        <v>943</v>
      </c>
      <c r="D1139" s="55" t="s">
        <v>275</v>
      </c>
      <c r="E1139" s="20">
        <v>57</v>
      </c>
      <c r="F1139" s="20"/>
      <c r="G1139" s="20"/>
      <c r="H1139" s="20"/>
      <c r="I1139" s="60"/>
      <c r="J1139" s="86"/>
      <c r="K1139" s="86"/>
      <c r="L1139" s="86"/>
      <c r="M1139" s="155" t="s">
        <v>807</v>
      </c>
      <c r="N1139" s="134"/>
    </row>
    <row r="1140" spans="1:14" outlineLevel="1">
      <c r="A1140" s="39"/>
      <c r="B1140" s="80">
        <v>126041</v>
      </c>
      <c r="C1140" s="133" t="s">
        <v>589</v>
      </c>
      <c r="D1140" s="55" t="s">
        <v>275</v>
      </c>
      <c r="E1140" s="20">
        <v>250</v>
      </c>
      <c r="F1140" s="20"/>
      <c r="G1140" s="20"/>
      <c r="H1140" s="20"/>
      <c r="I1140" s="60"/>
      <c r="J1140" s="86"/>
      <c r="K1140" s="86"/>
      <c r="L1140" s="86"/>
      <c r="M1140" s="155" t="s">
        <v>807</v>
      </c>
      <c r="N1140" s="134"/>
    </row>
    <row r="1141" spans="1:14" outlineLevel="1">
      <c r="A1141" s="39"/>
      <c r="B1141" s="80">
        <v>126042</v>
      </c>
      <c r="C1141" s="133" t="s">
        <v>590</v>
      </c>
      <c r="D1141" s="55" t="s">
        <v>275</v>
      </c>
      <c r="E1141" s="20">
        <v>250</v>
      </c>
      <c r="F1141" s="20"/>
      <c r="G1141" s="20"/>
      <c r="H1141" s="20"/>
      <c r="I1141" s="60"/>
      <c r="J1141" s="86"/>
      <c r="K1141" s="86"/>
      <c r="L1141" s="86"/>
      <c r="M1141" s="155" t="s">
        <v>807</v>
      </c>
      <c r="N1141" s="134"/>
    </row>
    <row r="1142" spans="1:14" ht="15" outlineLevel="1">
      <c r="A1142" s="39"/>
      <c r="B1142" s="80">
        <v>99768</v>
      </c>
      <c r="C1142" s="133" t="s">
        <v>107</v>
      </c>
      <c r="D1142" s="55" t="s">
        <v>275</v>
      </c>
      <c r="E1142" s="20">
        <v>14000</v>
      </c>
      <c r="F1142" s="20"/>
      <c r="G1142" s="20"/>
      <c r="H1142" s="20"/>
      <c r="I1142" s="60"/>
      <c r="J1142" s="86"/>
      <c r="K1142" s="86"/>
      <c r="L1142" s="86"/>
      <c r="M1142" s="592" t="s">
        <v>1127</v>
      </c>
      <c r="N1142" s="134"/>
    </row>
    <row r="1143" spans="1:14" outlineLevel="1">
      <c r="A1143" s="39"/>
      <c r="B1143" s="80"/>
      <c r="C1143" s="426" t="s">
        <v>941</v>
      </c>
      <c r="D1143" s="55" t="s">
        <v>275</v>
      </c>
      <c r="E1143" s="20">
        <v>255</v>
      </c>
      <c r="F1143" s="20"/>
      <c r="G1143" s="20"/>
      <c r="H1143" s="20"/>
      <c r="I1143" s="60"/>
      <c r="J1143" s="86"/>
      <c r="K1143" s="86"/>
      <c r="L1143" s="86"/>
      <c r="M1143" s="155" t="s">
        <v>807</v>
      </c>
      <c r="N1143" s="134"/>
    </row>
    <row r="1144" spans="1:14" outlineLevel="1">
      <c r="A1144" s="39"/>
      <c r="B1144" s="80"/>
      <c r="C1144" s="426" t="s">
        <v>942</v>
      </c>
      <c r="D1144" s="55" t="s">
        <v>275</v>
      </c>
      <c r="E1144" s="20">
        <v>263</v>
      </c>
      <c r="F1144" s="20"/>
      <c r="G1144" s="20"/>
      <c r="H1144" s="20"/>
      <c r="I1144" s="60"/>
      <c r="J1144" s="86"/>
      <c r="K1144" s="86"/>
      <c r="L1144" s="86"/>
      <c r="M1144" s="155" t="s">
        <v>807</v>
      </c>
      <c r="N1144" s="134"/>
    </row>
    <row r="1145" spans="1:14" outlineLevel="1">
      <c r="A1145" s="39"/>
      <c r="B1145" s="266" t="s">
        <v>992</v>
      </c>
      <c r="C1145" s="116"/>
      <c r="D1145" s="55"/>
      <c r="E1145" s="20"/>
      <c r="F1145" s="20"/>
      <c r="G1145" s="20"/>
      <c r="H1145" s="20"/>
      <c r="I1145" s="60"/>
      <c r="J1145" s="86"/>
      <c r="K1145" s="86"/>
      <c r="L1145" s="86"/>
      <c r="M1145" s="155"/>
      <c r="N1145" s="134"/>
    </row>
    <row r="1146" spans="1:14" outlineLevel="1">
      <c r="A1146" s="39"/>
      <c r="B1146" s="80"/>
      <c r="C1146" s="116" t="s">
        <v>866</v>
      </c>
      <c r="D1146" s="55" t="s">
        <v>275</v>
      </c>
      <c r="E1146" s="20">
        <v>254</v>
      </c>
      <c r="F1146" s="20"/>
      <c r="G1146" s="20"/>
      <c r="H1146" s="20"/>
      <c r="I1146" s="60"/>
      <c r="J1146" s="86"/>
      <c r="K1146" s="86"/>
      <c r="L1146" s="86"/>
      <c r="M1146" s="19"/>
      <c r="N1146" s="134"/>
    </row>
    <row r="1147" spans="1:14" outlineLevel="1">
      <c r="A1147" s="39"/>
      <c r="B1147" s="80"/>
      <c r="C1147" s="116" t="s">
        <v>867</v>
      </c>
      <c r="D1147" s="55" t="s">
        <v>275</v>
      </c>
      <c r="E1147" s="20">
        <v>250</v>
      </c>
      <c r="F1147" s="20"/>
      <c r="G1147" s="20"/>
      <c r="H1147" s="20"/>
      <c r="I1147" s="60"/>
      <c r="J1147" s="86"/>
      <c r="K1147" s="86"/>
      <c r="L1147" s="86"/>
      <c r="M1147" s="19"/>
      <c r="N1147" s="134"/>
    </row>
    <row r="1148" spans="1:14" outlineLevel="1">
      <c r="A1148" s="39"/>
      <c r="B1148" s="80"/>
      <c r="C1148" s="116" t="s">
        <v>868</v>
      </c>
      <c r="D1148" s="55" t="s">
        <v>275</v>
      </c>
      <c r="E1148" s="20">
        <v>254</v>
      </c>
      <c r="F1148" s="20"/>
      <c r="G1148" s="20"/>
      <c r="H1148" s="20"/>
      <c r="I1148" s="60"/>
      <c r="J1148" s="86"/>
      <c r="K1148" s="86"/>
      <c r="L1148" s="86"/>
      <c r="M1148" s="19"/>
      <c r="N1148" s="134"/>
    </row>
    <row r="1149" spans="1:14" outlineLevel="1">
      <c r="A1149" s="39"/>
      <c r="B1149" s="80"/>
      <c r="C1149" s="116" t="s">
        <v>869</v>
      </c>
      <c r="D1149" s="55" t="s">
        <v>275</v>
      </c>
      <c r="E1149" s="20">
        <v>250</v>
      </c>
      <c r="F1149" s="20"/>
      <c r="G1149" s="20"/>
      <c r="H1149" s="20"/>
      <c r="I1149" s="60"/>
      <c r="J1149" s="86"/>
      <c r="K1149" s="86"/>
      <c r="L1149" s="86"/>
      <c r="M1149" s="19"/>
      <c r="N1149" s="134"/>
    </row>
    <row r="1150" spans="1:14" outlineLevel="1">
      <c r="A1150" s="39"/>
      <c r="B1150" s="80"/>
      <c r="C1150" s="116" t="s">
        <v>870</v>
      </c>
      <c r="D1150" s="55" t="s">
        <v>275</v>
      </c>
      <c r="E1150" s="20">
        <v>34</v>
      </c>
      <c r="F1150" s="20"/>
      <c r="G1150" s="20"/>
      <c r="H1150" s="20"/>
      <c r="I1150" s="60"/>
      <c r="J1150" s="86"/>
      <c r="K1150" s="86"/>
      <c r="L1150" s="86"/>
      <c r="M1150" s="19"/>
      <c r="N1150" s="134"/>
    </row>
    <row r="1151" spans="1:14" outlineLevel="1">
      <c r="A1151" s="39"/>
      <c r="B1151" s="80"/>
      <c r="C1151" s="116" t="s">
        <v>871</v>
      </c>
      <c r="D1151" s="55" t="s">
        <v>275</v>
      </c>
      <c r="E1151" s="20">
        <v>34</v>
      </c>
      <c r="F1151" s="20"/>
      <c r="G1151" s="20"/>
      <c r="H1151" s="20"/>
      <c r="I1151" s="60"/>
      <c r="J1151" s="86"/>
      <c r="K1151" s="86"/>
      <c r="L1151" s="86"/>
      <c r="M1151" s="19"/>
      <c r="N1151" s="134"/>
    </row>
    <row r="1152" spans="1:14" outlineLevel="1">
      <c r="A1152" s="39"/>
      <c r="B1152" s="80"/>
      <c r="C1152" s="116" t="s">
        <v>839</v>
      </c>
      <c r="D1152" s="55" t="s">
        <v>275</v>
      </c>
      <c r="E1152" s="20">
        <v>11</v>
      </c>
      <c r="F1152" s="20"/>
      <c r="G1152" s="20"/>
      <c r="H1152" s="20"/>
      <c r="I1152" s="60"/>
      <c r="J1152" s="86"/>
      <c r="K1152" s="86"/>
      <c r="L1152" s="86"/>
      <c r="M1152" s="19"/>
      <c r="N1152" s="134"/>
    </row>
    <row r="1153" spans="1:14" outlineLevel="1">
      <c r="A1153" s="39"/>
      <c r="B1153" s="80"/>
      <c r="C1153" s="224" t="s">
        <v>937</v>
      </c>
      <c r="D1153" s="55" t="s">
        <v>275</v>
      </c>
      <c r="E1153" s="20">
        <v>223</v>
      </c>
      <c r="F1153" s="20"/>
      <c r="G1153" s="20"/>
      <c r="H1153" s="20"/>
      <c r="I1153" s="60"/>
      <c r="J1153" s="86"/>
      <c r="K1153" s="86"/>
      <c r="L1153" s="86"/>
      <c r="M1153" s="155" t="s">
        <v>807</v>
      </c>
      <c r="N1153" s="134"/>
    </row>
    <row r="1154" spans="1:14" outlineLevel="1">
      <c r="A1154" s="39"/>
      <c r="B1154" s="266" t="s">
        <v>429</v>
      </c>
      <c r="C1154" s="116"/>
      <c r="D1154" s="55"/>
      <c r="E1154" s="20"/>
      <c r="F1154" s="20"/>
      <c r="G1154" s="20"/>
      <c r="H1154" s="20"/>
      <c r="I1154" s="60"/>
      <c r="J1154" s="86"/>
      <c r="K1154" s="86"/>
      <c r="L1154" s="86"/>
      <c r="M1154" s="19"/>
      <c r="N1154" s="134"/>
    </row>
    <row r="1155" spans="1:14" outlineLevel="1">
      <c r="A1155" s="39"/>
      <c r="B1155" s="80">
        <v>115946</v>
      </c>
      <c r="C1155" s="116" t="s">
        <v>108</v>
      </c>
      <c r="D1155" s="55" t="s">
        <v>275</v>
      </c>
      <c r="E1155" s="20">
        <v>297</v>
      </c>
      <c r="F1155" s="20"/>
      <c r="G1155" s="20"/>
      <c r="H1155" s="20"/>
      <c r="I1155" s="60"/>
      <c r="J1155" s="87"/>
      <c r="K1155" s="87"/>
      <c r="L1155" s="87"/>
      <c r="M1155" s="19"/>
      <c r="N1155" s="134"/>
    </row>
    <row r="1156" spans="1:14" outlineLevel="1">
      <c r="A1156" s="39"/>
      <c r="B1156" s="80">
        <v>115947</v>
      </c>
      <c r="C1156" s="116" t="s">
        <v>109</v>
      </c>
      <c r="D1156" s="55" t="s">
        <v>275</v>
      </c>
      <c r="E1156" s="20">
        <v>297</v>
      </c>
      <c r="F1156" s="20"/>
      <c r="G1156" s="20"/>
      <c r="H1156" s="20"/>
      <c r="I1156" s="60"/>
      <c r="J1156" s="87"/>
      <c r="K1156" s="87"/>
      <c r="L1156" s="87"/>
      <c r="M1156" s="19"/>
      <c r="N1156" s="134"/>
    </row>
    <row r="1157" spans="1:14" outlineLevel="1">
      <c r="A1157" s="39"/>
      <c r="B1157" s="80">
        <v>74586</v>
      </c>
      <c r="C1157" s="116" t="s">
        <v>23</v>
      </c>
      <c r="D1157" s="55" t="s">
        <v>275</v>
      </c>
      <c r="E1157" s="20">
        <v>297</v>
      </c>
      <c r="F1157" s="20"/>
      <c r="G1157" s="20"/>
      <c r="H1157" s="20"/>
      <c r="I1157" s="60"/>
      <c r="J1157" s="87"/>
      <c r="K1157" s="87"/>
      <c r="L1157" s="87"/>
      <c r="M1157" s="19"/>
      <c r="N1157" s="134"/>
    </row>
    <row r="1158" spans="1:14" outlineLevel="1">
      <c r="A1158" s="39"/>
      <c r="B1158" s="80">
        <v>37346</v>
      </c>
      <c r="C1158" s="116" t="s">
        <v>24</v>
      </c>
      <c r="D1158" s="55" t="s">
        <v>275</v>
      </c>
      <c r="E1158" s="20">
        <v>297</v>
      </c>
      <c r="F1158" s="20"/>
      <c r="G1158" s="20"/>
      <c r="H1158" s="20"/>
      <c r="I1158" s="60"/>
      <c r="J1158" s="137"/>
      <c r="K1158" s="87"/>
      <c r="L1158" s="87"/>
      <c r="M1158" s="19"/>
      <c r="N1158" s="134"/>
    </row>
    <row r="1159" spans="1:14" outlineLevel="1">
      <c r="A1159" s="39"/>
      <c r="B1159" s="80">
        <v>55052</v>
      </c>
      <c r="C1159" s="116" t="s">
        <v>25</v>
      </c>
      <c r="D1159" s="55" t="s">
        <v>275</v>
      </c>
      <c r="E1159" s="20">
        <v>297</v>
      </c>
      <c r="F1159" s="20"/>
      <c r="G1159" s="20"/>
      <c r="H1159" s="20"/>
      <c r="I1159" s="60"/>
      <c r="J1159" s="87"/>
      <c r="K1159" s="87"/>
      <c r="L1159" s="87"/>
      <c r="M1159" s="19"/>
      <c r="N1159" s="134"/>
    </row>
    <row r="1160" spans="1:14" outlineLevel="1">
      <c r="A1160" s="39"/>
      <c r="B1160" s="80">
        <v>37345</v>
      </c>
      <c r="C1160" s="116" t="s">
        <v>26</v>
      </c>
      <c r="D1160" s="55" t="s">
        <v>275</v>
      </c>
      <c r="E1160" s="20">
        <v>297</v>
      </c>
      <c r="F1160" s="20"/>
      <c r="G1160" s="20"/>
      <c r="H1160" s="20"/>
      <c r="I1160" s="60"/>
      <c r="J1160" s="87"/>
      <c r="K1160" s="87"/>
      <c r="L1160" s="87"/>
      <c r="M1160" s="19"/>
      <c r="N1160" s="134"/>
    </row>
    <row r="1161" spans="1:14" outlineLevel="1">
      <c r="A1161" s="39"/>
      <c r="B1161" s="80">
        <v>98349</v>
      </c>
      <c r="C1161" s="116" t="s">
        <v>27</v>
      </c>
      <c r="D1161" s="55" t="s">
        <v>275</v>
      </c>
      <c r="E1161" s="20">
        <v>297</v>
      </c>
      <c r="F1161" s="20"/>
      <c r="G1161" s="20"/>
      <c r="H1161" s="20"/>
      <c r="I1161" s="60"/>
      <c r="J1161" s="87"/>
      <c r="K1161" s="87"/>
      <c r="L1161" s="87"/>
      <c r="M1161" s="19"/>
      <c r="N1161" s="134"/>
    </row>
    <row r="1162" spans="1:14" outlineLevel="1">
      <c r="A1162" s="39"/>
      <c r="B1162" s="80">
        <v>99354</v>
      </c>
      <c r="C1162" s="116" t="s">
        <v>28</v>
      </c>
      <c r="D1162" s="55" t="s">
        <v>275</v>
      </c>
      <c r="E1162" s="20">
        <v>299</v>
      </c>
      <c r="F1162" s="20"/>
      <c r="G1162" s="20"/>
      <c r="H1162" s="20"/>
      <c r="I1162" s="60"/>
      <c r="J1162" s="77"/>
      <c r="K1162" s="77"/>
      <c r="L1162" s="77"/>
      <c r="M1162" s="19"/>
      <c r="N1162" s="134"/>
    </row>
    <row r="1163" spans="1:14" outlineLevel="1">
      <c r="A1163" s="39"/>
      <c r="B1163" s="80">
        <v>869</v>
      </c>
      <c r="C1163" s="116" t="s">
        <v>110</v>
      </c>
      <c r="D1163" s="55" t="s">
        <v>275</v>
      </c>
      <c r="E1163" s="20">
        <v>300</v>
      </c>
      <c r="F1163" s="20"/>
      <c r="G1163" s="20"/>
      <c r="H1163" s="20"/>
      <c r="I1163" s="60"/>
      <c r="J1163" s="86"/>
      <c r="K1163" s="86"/>
      <c r="L1163" s="86"/>
      <c r="M1163" s="19"/>
      <c r="N1163" s="134"/>
    </row>
    <row r="1164" spans="1:14" outlineLevel="1">
      <c r="A1164" s="39"/>
      <c r="B1164" s="80">
        <v>631</v>
      </c>
      <c r="C1164" s="116" t="s">
        <v>111</v>
      </c>
      <c r="D1164" s="55" t="s">
        <v>275</v>
      </c>
      <c r="E1164" s="20">
        <v>300</v>
      </c>
      <c r="F1164" s="20"/>
      <c r="G1164" s="20"/>
      <c r="H1164" s="20"/>
      <c r="I1164" s="60"/>
      <c r="J1164" s="86"/>
      <c r="K1164" s="86"/>
      <c r="L1164" s="86"/>
      <c r="M1164" s="19"/>
      <c r="N1164" s="134"/>
    </row>
    <row r="1165" spans="1:14" outlineLevel="1">
      <c r="A1165" s="39"/>
      <c r="B1165" s="80">
        <v>93726</v>
      </c>
      <c r="C1165" s="116" t="s">
        <v>112</v>
      </c>
      <c r="D1165" s="55" t="s">
        <v>275</v>
      </c>
      <c r="E1165" s="20">
        <v>300</v>
      </c>
      <c r="F1165" s="20"/>
      <c r="G1165" s="20"/>
      <c r="H1165" s="20"/>
      <c r="I1165" s="60"/>
      <c r="J1165" s="87"/>
      <c r="K1165" s="87"/>
      <c r="L1165" s="87"/>
      <c r="M1165" s="19"/>
      <c r="N1165" s="134"/>
    </row>
    <row r="1166" spans="1:14" outlineLevel="1">
      <c r="A1166" s="39"/>
      <c r="B1166" s="80">
        <v>90471</v>
      </c>
      <c r="C1166" s="116" t="s">
        <v>43</v>
      </c>
      <c r="D1166" s="55" t="s">
        <v>275</v>
      </c>
      <c r="E1166" s="20">
        <v>300</v>
      </c>
      <c r="F1166" s="20"/>
      <c r="G1166" s="20"/>
      <c r="H1166" s="20"/>
      <c r="I1166" s="60"/>
      <c r="J1166" s="86"/>
      <c r="K1166" s="86"/>
      <c r="L1166" s="86"/>
      <c r="M1166" s="19"/>
      <c r="N1166" s="134"/>
    </row>
    <row r="1167" spans="1:14" outlineLevel="1">
      <c r="A1167" s="39"/>
      <c r="B1167" s="80">
        <v>57792</v>
      </c>
      <c r="C1167" s="116" t="s">
        <v>44</v>
      </c>
      <c r="D1167" s="55" t="s">
        <v>275</v>
      </c>
      <c r="E1167" s="20">
        <v>300</v>
      </c>
      <c r="F1167" s="20"/>
      <c r="G1167" s="20"/>
      <c r="H1167" s="20"/>
      <c r="I1167" s="60"/>
      <c r="J1167" s="86"/>
      <c r="K1167" s="86"/>
      <c r="L1167" s="86"/>
      <c r="M1167" s="19"/>
      <c r="N1167" s="134"/>
    </row>
    <row r="1168" spans="1:14" outlineLevel="1">
      <c r="A1168" s="39"/>
      <c r="B1168" s="80">
        <v>133348</v>
      </c>
      <c r="C1168" s="224" t="s">
        <v>1182</v>
      </c>
      <c r="D1168" s="55" t="s">
        <v>275</v>
      </c>
      <c r="E1168" s="20">
        <v>250</v>
      </c>
      <c r="F1168" s="20"/>
      <c r="G1168" s="20"/>
      <c r="H1168" s="20"/>
      <c r="I1168" s="60"/>
      <c r="J1168" s="86"/>
      <c r="K1168" s="86"/>
      <c r="L1168" s="86"/>
      <c r="M1168" s="155" t="s">
        <v>807</v>
      </c>
      <c r="N1168" s="134"/>
    </row>
    <row r="1169" spans="1:21" outlineLevel="1">
      <c r="A1169" s="39"/>
      <c r="B1169" s="266" t="s">
        <v>994</v>
      </c>
      <c r="C1169" s="116"/>
      <c r="D1169" s="55"/>
      <c r="E1169" s="20"/>
      <c r="F1169" s="20"/>
      <c r="G1169" s="20"/>
      <c r="H1169" s="20"/>
      <c r="I1169" s="60"/>
      <c r="J1169" s="86"/>
      <c r="K1169" s="86"/>
      <c r="L1169" s="86"/>
      <c r="M1169" s="19"/>
      <c r="N1169" s="134"/>
    </row>
    <row r="1170" spans="1:21" outlineLevel="1">
      <c r="A1170" s="39"/>
      <c r="B1170" s="80"/>
      <c r="C1170" s="116" t="s">
        <v>1017</v>
      </c>
      <c r="D1170" s="175" t="s">
        <v>275</v>
      </c>
      <c r="E1170" s="20">
        <v>195</v>
      </c>
      <c r="F1170" s="20"/>
      <c r="G1170" s="20"/>
      <c r="H1170" s="20"/>
      <c r="I1170" s="60"/>
      <c r="J1170" s="86"/>
      <c r="K1170" s="86"/>
      <c r="L1170" s="86"/>
      <c r="M1170" s="155" t="s">
        <v>807</v>
      </c>
      <c r="N1170" s="134"/>
    </row>
    <row r="1171" spans="1:21" ht="18">
      <c r="A1171" s="39"/>
      <c r="B1171" s="378" t="s">
        <v>113</v>
      </c>
      <c r="C1171" s="266"/>
      <c r="D1171" s="266"/>
      <c r="E1171" s="20"/>
      <c r="F1171" s="20"/>
      <c r="G1171" s="20"/>
      <c r="H1171" s="20"/>
      <c r="I1171" s="60"/>
      <c r="J1171" s="86"/>
      <c r="K1171" s="86"/>
      <c r="L1171" s="86"/>
      <c r="M1171" s="19"/>
      <c r="N1171" s="134"/>
    </row>
    <row r="1172" spans="1:21">
      <c r="A1172" s="39"/>
      <c r="B1172" s="266" t="s">
        <v>144</v>
      </c>
      <c r="C1172" s="266"/>
      <c r="D1172" s="266"/>
      <c r="E1172" s="20"/>
      <c r="F1172" s="20"/>
      <c r="G1172" s="20"/>
      <c r="H1172" s="20"/>
      <c r="I1172" s="60"/>
      <c r="J1172" s="86"/>
      <c r="K1172" s="86"/>
      <c r="L1172" s="86"/>
      <c r="M1172" s="19"/>
      <c r="N1172" s="271"/>
    </row>
    <row r="1173" spans="1:21" ht="15" outlineLevel="1">
      <c r="A1173" s="39"/>
      <c r="B1173" s="80">
        <v>29691</v>
      </c>
      <c r="C1173" s="116" t="s">
        <v>114</v>
      </c>
      <c r="D1173" s="55" t="s">
        <v>275</v>
      </c>
      <c r="E1173" s="20">
        <v>300</v>
      </c>
      <c r="F1173" s="20"/>
      <c r="G1173" s="20"/>
      <c r="H1173" s="20"/>
      <c r="I1173" s="60"/>
      <c r="J1173" s="77"/>
      <c r="K1173" s="77"/>
      <c r="L1173" s="77"/>
      <c r="M1173" s="592" t="s">
        <v>1127</v>
      </c>
      <c r="N1173" s="271"/>
      <c r="O1173" s="245"/>
      <c r="P1173" s="245"/>
      <c r="Q1173" s="245"/>
      <c r="R1173" s="245"/>
      <c r="S1173" s="245"/>
      <c r="T1173" s="245"/>
      <c r="U1173" s="245"/>
    </row>
    <row r="1174" spans="1:21" s="66" customFormat="1" outlineLevel="1">
      <c r="A1174" s="39"/>
      <c r="B1174" s="80">
        <v>121913</v>
      </c>
      <c r="C1174" s="116" t="s">
        <v>592</v>
      </c>
      <c r="D1174" s="55" t="s">
        <v>275</v>
      </c>
      <c r="E1174" s="20">
        <v>360</v>
      </c>
      <c r="F1174" s="20"/>
      <c r="G1174" s="20"/>
      <c r="H1174" s="20"/>
      <c r="I1174" s="60"/>
      <c r="J1174" s="77"/>
      <c r="K1174" s="77"/>
      <c r="L1174" s="77"/>
      <c r="M1174" s="19"/>
    </row>
    <row r="1175" spans="1:21" outlineLevel="1">
      <c r="A1175" s="39"/>
      <c r="B1175" s="80">
        <v>109193</v>
      </c>
      <c r="C1175" s="224" t="s">
        <v>115</v>
      </c>
      <c r="D1175" s="55" t="s">
        <v>275</v>
      </c>
      <c r="E1175" s="20">
        <v>400</v>
      </c>
      <c r="F1175" s="20"/>
      <c r="G1175" s="20"/>
      <c r="H1175" s="20"/>
      <c r="I1175" s="60"/>
      <c r="J1175" s="77"/>
      <c r="K1175" s="77"/>
      <c r="L1175" s="77"/>
      <c r="M1175" s="155" t="s">
        <v>807</v>
      </c>
      <c r="N1175" s="270"/>
      <c r="O1175" s="246"/>
      <c r="P1175" s="246"/>
      <c r="Q1175" s="246"/>
      <c r="R1175" s="246"/>
      <c r="S1175" s="246"/>
      <c r="T1175" s="246"/>
      <c r="U1175" s="246"/>
    </row>
    <row r="1176" spans="1:21" outlineLevel="1">
      <c r="A1176" s="39"/>
      <c r="B1176" s="80"/>
      <c r="C1176" s="224" t="s">
        <v>938</v>
      </c>
      <c r="D1176" s="55" t="s">
        <v>275</v>
      </c>
      <c r="E1176" s="20">
        <v>25</v>
      </c>
      <c r="F1176" s="20"/>
      <c r="G1176" s="20"/>
      <c r="H1176" s="20"/>
      <c r="I1176" s="60"/>
      <c r="J1176" s="77"/>
      <c r="K1176" s="77"/>
      <c r="L1176" s="77"/>
      <c r="M1176" s="155"/>
      <c r="N1176" s="270"/>
      <c r="O1176" s="246"/>
      <c r="P1176" s="246"/>
      <c r="Q1176" s="246"/>
      <c r="R1176" s="246"/>
      <c r="S1176" s="246"/>
      <c r="T1176" s="246"/>
      <c r="U1176" s="246"/>
    </row>
    <row r="1177" spans="1:21">
      <c r="A1177" s="39"/>
      <c r="B1177" s="266" t="s">
        <v>593</v>
      </c>
      <c r="C1177" s="266"/>
      <c r="D1177" s="266"/>
      <c r="E1177" s="20"/>
      <c r="F1177" s="20"/>
      <c r="G1177" s="20"/>
      <c r="H1177" s="20"/>
      <c r="I1177" s="60"/>
      <c r="J1177" s="86"/>
      <c r="K1177" s="86"/>
      <c r="L1177" s="86"/>
      <c r="M1177" s="19"/>
      <c r="N1177" s="134"/>
    </row>
    <row r="1178" spans="1:21">
      <c r="A1178" s="39"/>
      <c r="B1178" s="80">
        <v>129504</v>
      </c>
      <c r="C1178" s="116" t="s">
        <v>789</v>
      </c>
      <c r="D1178" s="55" t="s">
        <v>275</v>
      </c>
      <c r="E1178" s="20">
        <v>459</v>
      </c>
      <c r="F1178" s="20"/>
      <c r="G1178" s="20"/>
      <c r="H1178" s="20"/>
      <c r="I1178" s="60"/>
      <c r="J1178" s="86"/>
      <c r="K1178" s="86"/>
      <c r="L1178" s="86"/>
      <c r="M1178" s="19"/>
      <c r="N1178" s="134"/>
    </row>
    <row r="1179" spans="1:21">
      <c r="A1179" s="39"/>
      <c r="B1179" s="266" t="s">
        <v>429</v>
      </c>
      <c r="C1179" s="116"/>
      <c r="D1179" s="55"/>
      <c r="E1179" s="20"/>
      <c r="F1179" s="20"/>
      <c r="G1179" s="20"/>
      <c r="H1179" s="20"/>
      <c r="I1179" s="60"/>
      <c r="J1179" s="86"/>
      <c r="K1179" s="86"/>
      <c r="L1179" s="86"/>
      <c r="M1179" s="19"/>
      <c r="N1179" s="134"/>
    </row>
    <row r="1180" spans="1:21">
      <c r="A1180" s="39"/>
      <c r="B1180" s="80">
        <v>132540</v>
      </c>
      <c r="C1180" s="224" t="s">
        <v>1018</v>
      </c>
      <c r="D1180" s="55" t="s">
        <v>275</v>
      </c>
      <c r="E1180" s="20">
        <v>400</v>
      </c>
      <c r="F1180" s="20"/>
      <c r="G1180" s="20"/>
      <c r="H1180" s="20"/>
      <c r="I1180" s="60"/>
      <c r="J1180" s="86"/>
      <c r="K1180" s="86"/>
      <c r="L1180" s="86"/>
      <c r="M1180" s="155" t="s">
        <v>807</v>
      </c>
      <c r="N1180" s="134"/>
    </row>
    <row r="1181" spans="1:21" outlineLevel="1">
      <c r="A1181" s="39"/>
      <c r="B1181" s="80">
        <v>61227</v>
      </c>
      <c r="C1181" s="116" t="s">
        <v>240</v>
      </c>
      <c r="D1181" s="55" t="s">
        <v>275</v>
      </c>
      <c r="E1181" s="20">
        <v>401.25</v>
      </c>
      <c r="F1181" s="20"/>
      <c r="G1181" s="20"/>
      <c r="H1181" s="20"/>
      <c r="I1181" s="60"/>
      <c r="J1181" s="86"/>
      <c r="K1181" s="86"/>
      <c r="L1181" s="86"/>
      <c r="M1181" s="19"/>
      <c r="N1181" s="134"/>
    </row>
    <row r="1182" spans="1:21" outlineLevel="1">
      <c r="A1182" s="39"/>
      <c r="B1182" s="80">
        <v>61228</v>
      </c>
      <c r="C1182" s="116" t="s">
        <v>420</v>
      </c>
      <c r="D1182" s="55" t="s">
        <v>275</v>
      </c>
      <c r="E1182" s="20">
        <v>428.00000000000006</v>
      </c>
      <c r="F1182" s="20"/>
      <c r="G1182" s="20"/>
      <c r="H1182" s="20"/>
      <c r="I1182" s="60"/>
      <c r="J1182" s="86"/>
      <c r="K1182" s="86"/>
      <c r="L1182" s="86"/>
      <c r="M1182" s="19"/>
      <c r="N1182" s="134"/>
    </row>
    <row r="1183" spans="1:21" outlineLevel="1">
      <c r="A1183" s="39"/>
      <c r="B1183" s="80">
        <v>61229</v>
      </c>
      <c r="C1183" s="116" t="s">
        <v>423</v>
      </c>
      <c r="D1183" s="55" t="s">
        <v>275</v>
      </c>
      <c r="E1183" s="20">
        <v>428.00000000000006</v>
      </c>
      <c r="F1183" s="20"/>
      <c r="G1183" s="20"/>
      <c r="H1183" s="20"/>
      <c r="I1183" s="60"/>
      <c r="J1183" s="86"/>
      <c r="K1183" s="86"/>
      <c r="L1183" s="86"/>
      <c r="M1183" s="19"/>
      <c r="N1183" s="134"/>
    </row>
    <row r="1184" spans="1:21" outlineLevel="1">
      <c r="A1184" s="39"/>
      <c r="B1184" s="80">
        <v>26223</v>
      </c>
      <c r="C1184" s="82" t="s">
        <v>239</v>
      </c>
      <c r="D1184" s="55" t="s">
        <v>275</v>
      </c>
      <c r="E1184" s="20">
        <v>453.68000000000006</v>
      </c>
      <c r="F1184" s="20"/>
      <c r="G1184" s="20"/>
      <c r="H1184" s="20"/>
      <c r="I1184" s="60"/>
      <c r="J1184" s="86"/>
      <c r="K1184" s="86"/>
      <c r="L1184" s="86"/>
      <c r="M1184" s="19"/>
      <c r="N1184" s="134"/>
      <c r="O1184" s="36"/>
      <c r="P1184" s="36"/>
      <c r="Q1184" s="36"/>
      <c r="R1184" s="36"/>
      <c r="S1184" s="36"/>
      <c r="T1184" s="36"/>
      <c r="U1184" s="36"/>
    </row>
    <row r="1185" spans="1:21" outlineLevel="1">
      <c r="A1185" s="39"/>
      <c r="B1185" s="80">
        <v>99336</v>
      </c>
      <c r="C1185" s="116" t="s">
        <v>591</v>
      </c>
      <c r="D1185" s="55" t="s">
        <v>275</v>
      </c>
      <c r="E1185" s="20">
        <v>453.68000000000006</v>
      </c>
      <c r="F1185" s="20"/>
      <c r="G1185" s="20"/>
      <c r="H1185" s="20"/>
      <c r="I1185" s="60"/>
      <c r="J1185" s="86"/>
      <c r="K1185" s="86"/>
      <c r="L1185" s="86"/>
      <c r="M1185" s="19"/>
      <c r="N1185" s="134"/>
      <c r="O1185" s="36"/>
      <c r="P1185" s="36"/>
      <c r="Q1185" s="36"/>
      <c r="R1185" s="36"/>
      <c r="S1185" s="36"/>
      <c r="T1185" s="36"/>
      <c r="U1185" s="36"/>
    </row>
    <row r="1186" spans="1:21" outlineLevel="1">
      <c r="A1186" s="39"/>
      <c r="B1186" s="266" t="s">
        <v>89</v>
      </c>
      <c r="C1186" s="116"/>
      <c r="D1186" s="55"/>
      <c r="E1186" s="20"/>
      <c r="F1186" s="20"/>
      <c r="G1186" s="20"/>
      <c r="H1186" s="20"/>
      <c r="I1186" s="60"/>
      <c r="J1186" s="86"/>
      <c r="K1186" s="86"/>
      <c r="L1186" s="86"/>
      <c r="M1186" s="19"/>
      <c r="N1186" s="134"/>
      <c r="O1186" s="36"/>
      <c r="P1186" s="36"/>
      <c r="Q1186" s="36"/>
      <c r="R1186" s="36"/>
      <c r="S1186" s="36"/>
      <c r="T1186" s="36"/>
      <c r="U1186" s="36"/>
    </row>
    <row r="1187" spans="1:21" ht="25.5" outlineLevel="1">
      <c r="A1187" s="39"/>
      <c r="B1187" s="80">
        <v>86453</v>
      </c>
      <c r="C1187" s="82" t="s">
        <v>328</v>
      </c>
      <c r="D1187" s="55" t="s">
        <v>275</v>
      </c>
      <c r="E1187" s="20">
        <v>475</v>
      </c>
      <c r="F1187" s="20"/>
      <c r="G1187" s="20"/>
      <c r="H1187" s="20"/>
      <c r="I1187" s="60"/>
      <c r="J1187" s="77"/>
      <c r="K1187" s="77"/>
      <c r="L1187" s="77"/>
      <c r="M1187" s="19"/>
      <c r="N1187" s="134"/>
      <c r="O1187" s="36"/>
      <c r="P1187" s="36"/>
      <c r="Q1187" s="36"/>
      <c r="R1187" s="36"/>
      <c r="S1187" s="36"/>
      <c r="T1187" s="36"/>
      <c r="U1187" s="36"/>
    </row>
    <row r="1188" spans="1:21" ht="18">
      <c r="A1188" s="39"/>
      <c r="B1188" s="378" t="s">
        <v>116</v>
      </c>
      <c r="C1188" s="266"/>
      <c r="D1188" s="266"/>
      <c r="E1188" s="20"/>
      <c r="F1188" s="20"/>
      <c r="G1188" s="20"/>
      <c r="H1188" s="20"/>
      <c r="I1188" s="60"/>
      <c r="J1188" s="77"/>
      <c r="K1188" s="77"/>
      <c r="L1188" s="77"/>
      <c r="M1188" s="19"/>
      <c r="N1188" s="134"/>
      <c r="O1188" s="36"/>
      <c r="P1188" s="36"/>
      <c r="Q1188" s="36"/>
      <c r="R1188" s="36"/>
      <c r="S1188" s="36"/>
      <c r="T1188" s="36"/>
      <c r="U1188" s="36"/>
    </row>
    <row r="1189" spans="1:21" outlineLevel="1">
      <c r="A1189" s="39"/>
      <c r="B1189" s="80">
        <v>115949</v>
      </c>
      <c r="C1189" s="129" t="s">
        <v>117</v>
      </c>
      <c r="D1189" s="55" t="s">
        <v>275</v>
      </c>
      <c r="E1189" s="20">
        <v>840</v>
      </c>
      <c r="F1189" s="20"/>
      <c r="G1189" s="20"/>
      <c r="H1189" s="20"/>
      <c r="I1189" s="60"/>
      <c r="J1189" s="77"/>
      <c r="K1189" s="77"/>
      <c r="L1189" s="77"/>
      <c r="M1189" s="19"/>
      <c r="N1189" s="134"/>
      <c r="O1189" s="36"/>
      <c r="P1189" s="36"/>
      <c r="Q1189" s="36"/>
      <c r="R1189" s="36"/>
      <c r="S1189" s="36"/>
      <c r="T1189" s="36"/>
      <c r="U1189" s="36"/>
    </row>
    <row r="1190" spans="1:21" outlineLevel="1">
      <c r="A1190" s="39"/>
      <c r="B1190" s="80">
        <v>115950</v>
      </c>
      <c r="C1190" s="129" t="s">
        <v>118</v>
      </c>
      <c r="D1190" s="55" t="s">
        <v>275</v>
      </c>
      <c r="E1190" s="20">
        <v>112</v>
      </c>
      <c r="F1190" s="20"/>
      <c r="G1190" s="20"/>
      <c r="H1190" s="20"/>
      <c r="I1190" s="60"/>
      <c r="J1190" s="77"/>
      <c r="K1190" s="77"/>
      <c r="L1190" s="77"/>
      <c r="M1190" s="19"/>
      <c r="N1190" s="134"/>
      <c r="O1190" s="36"/>
      <c r="P1190" s="36"/>
      <c r="Q1190" s="36"/>
      <c r="R1190" s="36"/>
      <c r="S1190" s="36"/>
      <c r="T1190" s="36"/>
      <c r="U1190" s="36"/>
    </row>
    <row r="1191" spans="1:21" outlineLevel="1">
      <c r="A1191" s="39"/>
      <c r="B1191" s="80">
        <v>115951</v>
      </c>
      <c r="C1191" s="129" t="s">
        <v>119</v>
      </c>
      <c r="D1191" s="55" t="s">
        <v>275</v>
      </c>
      <c r="E1191" s="20">
        <v>37</v>
      </c>
      <c r="F1191" s="20"/>
      <c r="G1191" s="20"/>
      <c r="H1191" s="20"/>
      <c r="I1191" s="60"/>
      <c r="J1191" s="77"/>
      <c r="K1191" s="77"/>
      <c r="L1191" s="77"/>
      <c r="M1191" s="19"/>
      <c r="N1191" s="134"/>
      <c r="O1191" s="36"/>
      <c r="P1191" s="36"/>
      <c r="Q1191" s="36"/>
      <c r="R1191" s="36"/>
      <c r="S1191" s="36"/>
      <c r="T1191" s="36"/>
      <c r="U1191" s="36"/>
    </row>
    <row r="1192" spans="1:21" ht="25.5" outlineLevel="1">
      <c r="A1192" s="39"/>
      <c r="B1192" s="80">
        <v>94952</v>
      </c>
      <c r="C1192" s="82" t="s">
        <v>337</v>
      </c>
      <c r="D1192" s="55" t="s">
        <v>275</v>
      </c>
      <c r="E1192" s="20">
        <v>1300</v>
      </c>
      <c r="F1192" s="20"/>
      <c r="G1192" s="20"/>
      <c r="H1192" s="20"/>
      <c r="I1192" s="60"/>
      <c r="J1192" s="77"/>
      <c r="K1192" s="77"/>
      <c r="L1192" s="77"/>
      <c r="M1192" s="19"/>
      <c r="N1192" s="134"/>
      <c r="O1192" s="36"/>
      <c r="P1192" s="36"/>
      <c r="Q1192" s="36"/>
      <c r="R1192" s="36"/>
      <c r="S1192" s="36"/>
      <c r="T1192" s="36"/>
      <c r="U1192" s="36"/>
    </row>
    <row r="1193" spans="1:21" ht="25.5" outlineLevel="1">
      <c r="A1193" s="39"/>
      <c r="B1193" s="80">
        <v>109143</v>
      </c>
      <c r="C1193" s="82" t="s">
        <v>330</v>
      </c>
      <c r="D1193" s="55" t="s">
        <v>275</v>
      </c>
      <c r="E1193" s="20">
        <v>1350</v>
      </c>
      <c r="F1193" s="20"/>
      <c r="G1193" s="20"/>
      <c r="H1193" s="20"/>
      <c r="I1193" s="60"/>
      <c r="J1193" s="77"/>
      <c r="K1193" s="77"/>
      <c r="L1193" s="77"/>
      <c r="M1193" s="19"/>
      <c r="N1193" s="134"/>
      <c r="O1193" s="36"/>
      <c r="P1193" s="36"/>
      <c r="Q1193" s="36"/>
      <c r="R1193" s="36"/>
      <c r="S1193" s="36"/>
      <c r="T1193" s="36"/>
      <c r="U1193" s="36"/>
    </row>
    <row r="1194" spans="1:21" ht="25.5" outlineLevel="1">
      <c r="A1194" s="39"/>
      <c r="B1194" s="80">
        <v>86090</v>
      </c>
      <c r="C1194" s="82" t="s">
        <v>326</v>
      </c>
      <c r="D1194" s="55" t="s">
        <v>275</v>
      </c>
      <c r="E1194" s="20">
        <v>1650</v>
      </c>
      <c r="F1194" s="20"/>
      <c r="G1194" s="20"/>
      <c r="H1194" s="20"/>
      <c r="I1194" s="60"/>
      <c r="J1194" s="77"/>
      <c r="K1194" s="77"/>
      <c r="L1194" s="77"/>
      <c r="M1194" s="19"/>
      <c r="N1194" s="134"/>
      <c r="O1194" s="36"/>
      <c r="P1194" s="36"/>
      <c r="Q1194" s="36"/>
      <c r="R1194" s="36"/>
      <c r="S1194" s="36"/>
      <c r="T1194" s="36"/>
      <c r="U1194" s="36"/>
    </row>
    <row r="1195" spans="1:21">
      <c r="A1195" s="39"/>
      <c r="B1195" s="266" t="s">
        <v>80</v>
      </c>
      <c r="C1195" s="266"/>
      <c r="D1195" s="266"/>
      <c r="E1195" s="20"/>
      <c r="F1195" s="20"/>
      <c r="G1195" s="20"/>
      <c r="H1195" s="20"/>
      <c r="I1195" s="60"/>
      <c r="J1195" s="77"/>
      <c r="K1195" s="77"/>
      <c r="L1195" s="77"/>
      <c r="M1195" s="19"/>
      <c r="N1195" s="134"/>
      <c r="O1195" s="36"/>
      <c r="P1195" s="36"/>
      <c r="Q1195" s="36"/>
      <c r="R1195" s="36"/>
      <c r="S1195" s="36"/>
      <c r="T1195" s="36"/>
      <c r="U1195" s="36"/>
    </row>
    <row r="1196" spans="1:21" outlineLevel="1">
      <c r="A1196" s="39"/>
      <c r="B1196" s="80">
        <v>82227</v>
      </c>
      <c r="C1196" s="225" t="s">
        <v>81</v>
      </c>
      <c r="D1196" s="55" t="s">
        <v>275</v>
      </c>
      <c r="E1196" s="20">
        <v>1210</v>
      </c>
      <c r="F1196" s="20"/>
      <c r="G1196" s="20"/>
      <c r="H1196" s="20"/>
      <c r="I1196" s="60"/>
      <c r="J1196" s="77"/>
      <c r="K1196" s="77"/>
      <c r="L1196" s="77"/>
      <c r="M1196" s="19"/>
      <c r="N1196" s="134"/>
      <c r="O1196" s="36"/>
      <c r="P1196" s="36"/>
      <c r="Q1196" s="36"/>
      <c r="R1196" s="36"/>
      <c r="S1196" s="36"/>
      <c r="T1196" s="36"/>
      <c r="U1196" s="36"/>
    </row>
    <row r="1197" spans="1:21">
      <c r="A1197" s="39"/>
      <c r="B1197" s="266" t="s">
        <v>120</v>
      </c>
      <c r="C1197" s="266"/>
      <c r="D1197" s="266"/>
      <c r="E1197" s="20"/>
      <c r="F1197" s="20"/>
      <c r="G1197" s="20"/>
      <c r="H1197" s="20"/>
      <c r="I1197" s="60"/>
      <c r="J1197" s="77"/>
      <c r="K1197" s="77"/>
      <c r="L1197" s="77"/>
      <c r="M1197" s="19"/>
      <c r="N1197" s="134"/>
      <c r="O1197" s="36"/>
      <c r="P1197" s="36"/>
      <c r="Q1197" s="36"/>
      <c r="R1197" s="36"/>
      <c r="S1197" s="36"/>
      <c r="T1197" s="36"/>
      <c r="U1197" s="36"/>
    </row>
    <row r="1198" spans="1:21" outlineLevel="1">
      <c r="A1198" s="39"/>
      <c r="B1198" s="80">
        <v>115954</v>
      </c>
      <c r="C1198" s="116" t="s">
        <v>121</v>
      </c>
      <c r="D1198" s="55" t="s">
        <v>275</v>
      </c>
      <c r="E1198" s="20">
        <v>40</v>
      </c>
      <c r="F1198" s="20"/>
      <c r="G1198" s="20"/>
      <c r="H1198" s="20"/>
      <c r="I1198" s="60"/>
      <c r="J1198" s="77"/>
      <c r="K1198" s="77"/>
      <c r="L1198" s="77"/>
      <c r="M1198" s="19"/>
      <c r="N1198" s="134"/>
      <c r="O1198" s="36"/>
      <c r="P1198" s="36"/>
      <c r="Q1198" s="36"/>
      <c r="R1198" s="36"/>
      <c r="S1198" s="36"/>
      <c r="T1198" s="36"/>
      <c r="U1198" s="36"/>
    </row>
    <row r="1199" spans="1:21" outlineLevel="1">
      <c r="A1199" s="39"/>
      <c r="B1199" s="80">
        <v>115956</v>
      </c>
      <c r="C1199" s="116" t="s">
        <v>122</v>
      </c>
      <c r="D1199" s="55" t="s">
        <v>275</v>
      </c>
      <c r="E1199" s="20">
        <v>40</v>
      </c>
      <c r="F1199" s="20"/>
      <c r="G1199" s="20"/>
      <c r="H1199" s="20"/>
      <c r="I1199" s="60"/>
      <c r="J1199" s="77"/>
      <c r="K1199" s="77"/>
      <c r="L1199" s="77"/>
      <c r="M1199" s="19"/>
      <c r="N1199" s="134"/>
      <c r="O1199" s="36"/>
      <c r="P1199" s="36"/>
      <c r="Q1199" s="36"/>
      <c r="R1199" s="36"/>
      <c r="S1199" s="36"/>
      <c r="T1199" s="36"/>
      <c r="U1199" s="36"/>
    </row>
    <row r="1200" spans="1:21" outlineLevel="1">
      <c r="A1200" s="39"/>
      <c r="B1200" s="80">
        <v>115960</v>
      </c>
      <c r="C1200" s="116" t="s">
        <v>123</v>
      </c>
      <c r="D1200" s="55" t="s">
        <v>275</v>
      </c>
      <c r="E1200" s="20">
        <v>91</v>
      </c>
      <c r="F1200" s="20"/>
      <c r="G1200" s="20"/>
      <c r="H1200" s="20"/>
      <c r="I1200" s="60"/>
      <c r="J1200" s="77"/>
      <c r="K1200" s="77"/>
      <c r="L1200" s="77"/>
      <c r="M1200" s="19"/>
      <c r="N1200" s="134"/>
      <c r="O1200" s="36"/>
      <c r="P1200" s="36"/>
      <c r="Q1200" s="36"/>
      <c r="R1200" s="36"/>
      <c r="S1200" s="36"/>
      <c r="T1200" s="36"/>
      <c r="U1200" s="36"/>
    </row>
    <row r="1201" spans="1:255" outlineLevel="1">
      <c r="A1201" s="39"/>
      <c r="B1201" s="80">
        <v>115961</v>
      </c>
      <c r="C1201" s="116" t="s">
        <v>123</v>
      </c>
      <c r="D1201" s="55" t="s">
        <v>275</v>
      </c>
      <c r="E1201" s="20">
        <v>91</v>
      </c>
      <c r="F1201" s="20"/>
      <c r="G1201" s="20"/>
      <c r="H1201" s="20"/>
      <c r="I1201" s="60"/>
      <c r="J1201" s="77"/>
      <c r="K1201" s="77"/>
      <c r="L1201" s="77"/>
      <c r="M1201" s="19"/>
      <c r="N1201" s="134"/>
      <c r="O1201" s="36"/>
      <c r="P1201" s="36"/>
      <c r="Q1201" s="36"/>
      <c r="R1201" s="36"/>
      <c r="S1201" s="36"/>
      <c r="T1201" s="36"/>
      <c r="U1201" s="36"/>
    </row>
    <row r="1202" spans="1:255" ht="14.25" customHeight="1" outlineLevel="1">
      <c r="A1202" s="39"/>
      <c r="B1202" s="80">
        <v>115963</v>
      </c>
      <c r="C1202" s="116" t="s">
        <v>378</v>
      </c>
      <c r="D1202" s="55" t="s">
        <v>275</v>
      </c>
      <c r="E1202" s="20">
        <v>25</v>
      </c>
      <c r="F1202" s="20"/>
      <c r="G1202" s="20"/>
      <c r="H1202" s="20"/>
      <c r="I1202" s="60"/>
      <c r="J1202" s="77"/>
      <c r="K1202" s="77"/>
      <c r="L1202" s="77"/>
      <c r="M1202" s="19"/>
      <c r="N1202" s="134"/>
      <c r="O1202" s="36"/>
      <c r="P1202" s="36"/>
      <c r="Q1202" s="36"/>
      <c r="R1202" s="36"/>
      <c r="S1202" s="36"/>
      <c r="T1202" s="36"/>
      <c r="U1202" s="36"/>
    </row>
    <row r="1203" spans="1:255" outlineLevel="1">
      <c r="A1203" s="39"/>
      <c r="B1203" s="80">
        <v>115964</v>
      </c>
      <c r="C1203" s="116" t="s">
        <v>124</v>
      </c>
      <c r="D1203" s="55" t="s">
        <v>275</v>
      </c>
      <c r="E1203" s="20">
        <v>16</v>
      </c>
      <c r="F1203" s="20"/>
      <c r="G1203" s="20"/>
      <c r="H1203" s="20"/>
      <c r="I1203" s="60"/>
      <c r="J1203" s="77"/>
      <c r="K1203" s="77"/>
      <c r="L1203" s="77"/>
      <c r="M1203" s="19"/>
    </row>
    <row r="1204" spans="1:255" s="30" customFormat="1" outlineLevel="1">
      <c r="A1204" s="39"/>
      <c r="B1204" s="80">
        <v>115966</v>
      </c>
      <c r="C1204" s="116" t="s">
        <v>125</v>
      </c>
      <c r="D1204" s="55" t="s">
        <v>275</v>
      </c>
      <c r="E1204" s="20">
        <v>21</v>
      </c>
      <c r="F1204" s="20"/>
      <c r="G1204" s="20"/>
      <c r="H1204" s="20"/>
      <c r="I1204" s="505"/>
      <c r="J1204" s="77"/>
      <c r="K1204" s="77"/>
      <c r="L1204" s="77"/>
      <c r="M1204" s="19"/>
    </row>
    <row r="1205" spans="1:255" s="30" customFormat="1" outlineLevel="1">
      <c r="A1205" s="39"/>
      <c r="B1205" s="80">
        <v>77543</v>
      </c>
      <c r="C1205" s="116" t="s">
        <v>21</v>
      </c>
      <c r="D1205" s="55" t="s">
        <v>275</v>
      </c>
      <c r="E1205" s="20">
        <v>25</v>
      </c>
      <c r="F1205" s="20"/>
      <c r="G1205" s="20"/>
      <c r="H1205" s="20"/>
      <c r="I1205" s="505"/>
      <c r="J1205" s="77"/>
      <c r="K1205" s="77"/>
      <c r="L1205" s="77"/>
      <c r="M1205" s="19"/>
    </row>
    <row r="1206" spans="1:255" s="30" customFormat="1" outlineLevel="1">
      <c r="A1206" s="39"/>
      <c r="B1206" s="80">
        <v>65019</v>
      </c>
      <c r="C1206" s="116" t="s">
        <v>22</v>
      </c>
      <c r="D1206" s="55" t="s">
        <v>275</v>
      </c>
      <c r="E1206" s="20">
        <v>13</v>
      </c>
      <c r="F1206" s="20"/>
      <c r="G1206" s="20"/>
      <c r="H1206" s="20"/>
      <c r="I1206" s="505"/>
      <c r="J1206" s="77"/>
      <c r="K1206" s="77"/>
      <c r="L1206" s="77"/>
      <c r="M1206" s="19"/>
    </row>
    <row r="1207" spans="1:255" s="30" customFormat="1" outlineLevel="1">
      <c r="A1207" s="39"/>
      <c r="B1207" s="80">
        <v>103424</v>
      </c>
      <c r="C1207" s="116" t="s">
        <v>126</v>
      </c>
      <c r="D1207" s="55" t="s">
        <v>275</v>
      </c>
      <c r="E1207" s="20">
        <v>55</v>
      </c>
      <c r="F1207" s="20"/>
      <c r="G1207" s="20"/>
      <c r="H1207" s="20"/>
      <c r="I1207" s="505"/>
      <c r="J1207" s="77"/>
      <c r="K1207" s="77"/>
      <c r="L1207" s="77"/>
      <c r="M1207" s="19"/>
    </row>
    <row r="1208" spans="1:255" s="30" customFormat="1" outlineLevel="1">
      <c r="A1208" s="39"/>
      <c r="B1208" s="80">
        <v>115967</v>
      </c>
      <c r="C1208" s="116" t="s">
        <v>127</v>
      </c>
      <c r="D1208" s="55" t="s">
        <v>275</v>
      </c>
      <c r="E1208" s="20">
        <v>55</v>
      </c>
      <c r="F1208" s="20"/>
      <c r="G1208" s="20"/>
      <c r="H1208" s="20"/>
      <c r="I1208" s="505"/>
      <c r="J1208" s="77"/>
      <c r="K1208" s="77"/>
      <c r="L1208" s="77"/>
      <c r="M1208" s="19"/>
    </row>
    <row r="1209" spans="1:255" outlineLevel="1">
      <c r="A1209" s="39"/>
      <c r="B1209" s="80">
        <v>115968</v>
      </c>
      <c r="C1209" s="116" t="s">
        <v>128</v>
      </c>
      <c r="D1209" s="55" t="s">
        <v>275</v>
      </c>
      <c r="E1209" s="20">
        <v>55</v>
      </c>
      <c r="F1209" s="20"/>
      <c r="G1209" s="20"/>
      <c r="H1209" s="20"/>
      <c r="I1209" s="60"/>
      <c r="J1209" s="77"/>
      <c r="K1209" s="77"/>
      <c r="L1209" s="77"/>
      <c r="M1209" s="19"/>
    </row>
    <row r="1210" spans="1:255" s="30" customFormat="1" outlineLevel="1">
      <c r="A1210" s="39"/>
      <c r="B1210" s="80">
        <v>115969</v>
      </c>
      <c r="C1210" s="34" t="s">
        <v>129</v>
      </c>
      <c r="D1210" s="55" t="s">
        <v>275</v>
      </c>
      <c r="E1210" s="20">
        <v>55</v>
      </c>
      <c r="F1210" s="20"/>
      <c r="G1210" s="20"/>
      <c r="H1210" s="20"/>
      <c r="I1210" s="505"/>
      <c r="J1210" s="77"/>
      <c r="K1210" s="77"/>
      <c r="L1210" s="77"/>
      <c r="M1210" s="19"/>
    </row>
    <row r="1211" spans="1:255" s="30" customFormat="1" ht="18">
      <c r="A1211" s="39"/>
      <c r="B1211" s="378" t="s">
        <v>332</v>
      </c>
      <c r="C1211" s="266"/>
      <c r="D1211" s="266"/>
      <c r="E1211" s="20"/>
      <c r="F1211" s="20"/>
      <c r="G1211" s="20"/>
      <c r="H1211" s="20"/>
      <c r="I1211" s="505"/>
      <c r="J1211" s="77"/>
      <c r="K1211" s="77"/>
      <c r="L1211" s="77"/>
      <c r="M1211" s="19"/>
    </row>
    <row r="1212" spans="1:255" s="30" customFormat="1" ht="15.75">
      <c r="A1212" s="39"/>
      <c r="B1212" s="451" t="s">
        <v>808</v>
      </c>
      <c r="C1212" s="266"/>
      <c r="D1212" s="266"/>
      <c r="E1212" s="20"/>
      <c r="F1212" s="20"/>
      <c r="G1212" s="20"/>
      <c r="H1212" s="20"/>
      <c r="I1212" s="505"/>
      <c r="J1212" s="77"/>
      <c r="K1212" s="77"/>
      <c r="L1212" s="77"/>
      <c r="M1212" s="19"/>
    </row>
    <row r="1213" spans="1:255" s="66" customFormat="1" outlineLevel="1">
      <c r="A1213" s="39"/>
      <c r="B1213" s="266" t="s">
        <v>679</v>
      </c>
      <c r="C1213" s="81"/>
      <c r="D1213" s="55"/>
      <c r="E1213" s="20"/>
      <c r="F1213" s="20"/>
      <c r="G1213" s="20"/>
      <c r="H1213" s="20"/>
      <c r="I1213" s="60"/>
      <c r="J1213" s="77"/>
      <c r="K1213" s="77"/>
      <c r="L1213" s="77"/>
      <c r="M1213" s="19"/>
      <c r="N1213" s="62"/>
      <c r="O1213" s="62"/>
      <c r="P1213" s="62"/>
      <c r="Q1213" s="62"/>
      <c r="R1213" s="62"/>
      <c r="S1213" s="62"/>
      <c r="T1213" s="62"/>
      <c r="U1213" s="62"/>
      <c r="V1213" s="62"/>
      <c r="W1213" s="62"/>
      <c r="X1213" s="62"/>
      <c r="Y1213" s="62"/>
      <c r="Z1213" s="62"/>
      <c r="AA1213" s="62"/>
      <c r="AB1213" s="62"/>
      <c r="AC1213" s="62"/>
      <c r="AD1213" s="62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2"/>
      <c r="AV1213" s="62"/>
      <c r="AW1213" s="62"/>
      <c r="AX1213" s="62"/>
      <c r="AY1213" s="62"/>
      <c r="AZ1213" s="62"/>
      <c r="BA1213" s="62"/>
      <c r="BB1213" s="62"/>
      <c r="BC1213" s="62"/>
      <c r="BD1213" s="62"/>
      <c r="BE1213" s="62"/>
      <c r="BF1213" s="62"/>
      <c r="BG1213" s="62"/>
      <c r="BH1213" s="62"/>
      <c r="BI1213" s="62"/>
      <c r="BJ1213" s="62"/>
      <c r="BK1213" s="62"/>
      <c r="BL1213" s="62"/>
      <c r="BM1213" s="62"/>
      <c r="BN1213" s="62"/>
      <c r="BO1213" s="62"/>
      <c r="BP1213" s="62"/>
      <c r="BQ1213" s="62"/>
      <c r="BR1213" s="62"/>
      <c r="BS1213" s="62"/>
      <c r="BT1213" s="62"/>
      <c r="BU1213" s="62"/>
      <c r="BV1213" s="62"/>
      <c r="BW1213" s="62"/>
      <c r="BX1213" s="62"/>
      <c r="BY1213" s="62"/>
      <c r="BZ1213" s="62"/>
      <c r="CA1213" s="62"/>
      <c r="CB1213" s="62"/>
      <c r="CC1213" s="62"/>
      <c r="CD1213" s="62"/>
      <c r="CE1213" s="62"/>
      <c r="CF1213" s="62"/>
      <c r="CG1213" s="62"/>
      <c r="CH1213" s="62"/>
      <c r="CI1213" s="62"/>
      <c r="CJ1213" s="62"/>
      <c r="CK1213" s="62"/>
      <c r="CL1213" s="62"/>
      <c r="CM1213" s="62"/>
      <c r="CN1213" s="62"/>
      <c r="CO1213" s="62"/>
      <c r="CP1213" s="62"/>
      <c r="CQ1213" s="62"/>
      <c r="CR1213" s="62"/>
      <c r="CS1213" s="62"/>
      <c r="CT1213" s="62"/>
      <c r="CU1213" s="62"/>
      <c r="CV1213" s="62"/>
      <c r="CW1213" s="62"/>
      <c r="CX1213" s="62"/>
      <c r="CY1213" s="62"/>
      <c r="CZ1213" s="62"/>
      <c r="DA1213" s="62"/>
      <c r="DB1213" s="62"/>
      <c r="DC1213" s="62"/>
      <c r="DD1213" s="62"/>
      <c r="DE1213" s="62"/>
      <c r="DF1213" s="62"/>
      <c r="DG1213" s="62"/>
      <c r="DH1213" s="62"/>
      <c r="DI1213" s="62"/>
      <c r="DJ1213" s="62"/>
      <c r="DK1213" s="62"/>
      <c r="DL1213" s="62"/>
      <c r="DM1213" s="62"/>
      <c r="DN1213" s="62"/>
      <c r="DO1213" s="62"/>
      <c r="DP1213" s="62"/>
      <c r="DQ1213" s="62"/>
      <c r="DR1213" s="62"/>
      <c r="DS1213" s="62"/>
      <c r="DT1213" s="62"/>
      <c r="DU1213" s="62"/>
      <c r="DV1213" s="62"/>
      <c r="DW1213" s="62"/>
      <c r="DX1213" s="62"/>
      <c r="DY1213" s="62"/>
      <c r="DZ1213" s="62"/>
      <c r="EA1213" s="62"/>
      <c r="EB1213" s="62"/>
      <c r="EC1213" s="62"/>
      <c r="ED1213" s="62"/>
      <c r="EE1213" s="62"/>
      <c r="EF1213" s="62"/>
      <c r="EG1213" s="62"/>
      <c r="EH1213" s="62"/>
      <c r="EI1213" s="62"/>
      <c r="EJ1213" s="62"/>
      <c r="EK1213" s="62"/>
      <c r="EL1213" s="62"/>
      <c r="EM1213" s="62"/>
      <c r="EN1213" s="62"/>
      <c r="EO1213" s="62"/>
      <c r="EP1213" s="62"/>
      <c r="EQ1213" s="62"/>
      <c r="ER1213" s="62"/>
      <c r="ES1213" s="62"/>
      <c r="ET1213" s="62"/>
      <c r="EU1213" s="62"/>
      <c r="EV1213" s="62"/>
      <c r="EW1213" s="62"/>
      <c r="EX1213" s="62"/>
      <c r="EY1213" s="62"/>
      <c r="EZ1213" s="62"/>
      <c r="FA1213" s="62"/>
      <c r="FB1213" s="62"/>
      <c r="FC1213" s="62"/>
      <c r="FD1213" s="62"/>
      <c r="FE1213" s="62"/>
      <c r="FF1213" s="62"/>
      <c r="FG1213" s="62"/>
      <c r="FH1213" s="62"/>
      <c r="FI1213" s="62"/>
      <c r="FJ1213" s="62"/>
      <c r="FK1213" s="62"/>
      <c r="FL1213" s="62"/>
      <c r="FM1213" s="62"/>
      <c r="FN1213" s="62"/>
      <c r="FO1213" s="62"/>
      <c r="FP1213" s="62"/>
      <c r="FQ1213" s="62"/>
      <c r="FR1213" s="62"/>
      <c r="FS1213" s="62"/>
      <c r="FT1213" s="62"/>
      <c r="FU1213" s="62"/>
      <c r="FV1213" s="62"/>
      <c r="FW1213" s="62"/>
      <c r="FX1213" s="62"/>
      <c r="FY1213" s="62"/>
      <c r="FZ1213" s="62"/>
      <c r="GA1213" s="62"/>
      <c r="GB1213" s="62"/>
      <c r="GC1213" s="62"/>
      <c r="GD1213" s="62"/>
      <c r="GE1213" s="62"/>
      <c r="GF1213" s="62"/>
      <c r="GG1213" s="62"/>
      <c r="GH1213" s="62"/>
      <c r="GI1213" s="62"/>
      <c r="GJ1213" s="62"/>
      <c r="GK1213" s="62"/>
      <c r="GL1213" s="62"/>
      <c r="GM1213" s="62"/>
      <c r="GN1213" s="62"/>
      <c r="GO1213" s="62"/>
      <c r="GP1213" s="62"/>
      <c r="GQ1213" s="62"/>
      <c r="GR1213" s="62"/>
      <c r="GS1213" s="62"/>
      <c r="GT1213" s="62"/>
      <c r="GU1213" s="62"/>
      <c r="GV1213" s="62"/>
      <c r="GW1213" s="62"/>
      <c r="GX1213" s="62"/>
      <c r="GY1213" s="62"/>
      <c r="GZ1213" s="62"/>
      <c r="HA1213" s="62"/>
      <c r="HB1213" s="62"/>
      <c r="HC1213" s="62"/>
      <c r="HD1213" s="62"/>
      <c r="HE1213" s="62"/>
      <c r="HF1213" s="62"/>
      <c r="HG1213" s="62"/>
      <c r="HH1213" s="62"/>
      <c r="HI1213" s="62"/>
      <c r="HJ1213" s="62"/>
      <c r="HK1213" s="62"/>
      <c r="HL1213" s="62"/>
      <c r="HM1213" s="62"/>
      <c r="HN1213" s="62"/>
      <c r="HO1213" s="62"/>
      <c r="HP1213" s="62"/>
      <c r="HQ1213" s="62"/>
      <c r="HR1213" s="62"/>
      <c r="HS1213" s="62"/>
      <c r="HT1213" s="62"/>
      <c r="HU1213" s="62"/>
      <c r="HV1213" s="62"/>
      <c r="HW1213" s="62"/>
      <c r="HX1213" s="62"/>
      <c r="HY1213" s="62"/>
      <c r="HZ1213" s="62"/>
      <c r="IA1213" s="62"/>
      <c r="IB1213" s="62"/>
      <c r="IC1213" s="62"/>
      <c r="ID1213" s="62"/>
      <c r="IE1213" s="62"/>
      <c r="IF1213" s="62"/>
      <c r="IG1213" s="62"/>
      <c r="IH1213" s="62"/>
      <c r="II1213" s="62"/>
      <c r="IJ1213" s="62"/>
      <c r="IK1213" s="62"/>
      <c r="IL1213" s="62"/>
      <c r="IM1213" s="62"/>
      <c r="IN1213" s="62"/>
      <c r="IO1213" s="62"/>
      <c r="IP1213" s="62"/>
      <c r="IQ1213" s="62"/>
      <c r="IR1213" s="62"/>
      <c r="IS1213" s="62"/>
      <c r="IT1213" s="62"/>
      <c r="IU1213" s="62"/>
    </row>
    <row r="1214" spans="1:255" s="66" customFormat="1" outlineLevel="1">
      <c r="A1214" s="39"/>
      <c r="B1214" s="80">
        <v>129730</v>
      </c>
      <c r="C1214" s="81" t="s">
        <v>815</v>
      </c>
      <c r="D1214" s="55" t="s">
        <v>275</v>
      </c>
      <c r="E1214" s="20">
        <v>480</v>
      </c>
      <c r="F1214" s="20"/>
      <c r="G1214" s="20"/>
      <c r="H1214" s="20"/>
      <c r="I1214" s="60"/>
      <c r="J1214" s="77"/>
      <c r="K1214" s="77"/>
      <c r="L1214" s="77"/>
      <c r="M1214" s="19"/>
      <c r="N1214" s="62"/>
      <c r="O1214" s="62"/>
      <c r="P1214" s="62"/>
      <c r="Q1214" s="62"/>
      <c r="R1214" s="62"/>
      <c r="S1214" s="62"/>
      <c r="T1214" s="62"/>
      <c r="U1214" s="62"/>
      <c r="V1214" s="62"/>
      <c r="W1214" s="62"/>
      <c r="X1214" s="62"/>
      <c r="Y1214" s="62"/>
      <c r="Z1214" s="62"/>
      <c r="AA1214" s="62"/>
      <c r="AB1214" s="62"/>
      <c r="AC1214" s="62"/>
      <c r="AD1214" s="62"/>
      <c r="AE1214" s="62"/>
      <c r="AF1214" s="62"/>
      <c r="AG1214" s="62"/>
      <c r="AH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R1214" s="62"/>
      <c r="AS1214" s="62"/>
      <c r="AT1214" s="62"/>
      <c r="AU1214" s="62"/>
      <c r="AV1214" s="62"/>
      <c r="AW1214" s="62"/>
      <c r="AX1214" s="62"/>
      <c r="AY1214" s="62"/>
      <c r="AZ1214" s="62"/>
      <c r="BA1214" s="62"/>
      <c r="BB1214" s="62"/>
      <c r="BC1214" s="62"/>
      <c r="BD1214" s="62"/>
      <c r="BE1214" s="62"/>
      <c r="BF1214" s="62"/>
      <c r="BG1214" s="62"/>
      <c r="BH1214" s="62"/>
      <c r="BI1214" s="62"/>
      <c r="BJ1214" s="62"/>
      <c r="BK1214" s="62"/>
      <c r="BL1214" s="62"/>
      <c r="BM1214" s="62"/>
      <c r="BN1214" s="62"/>
      <c r="BO1214" s="62"/>
      <c r="BP1214" s="62"/>
      <c r="BQ1214" s="62"/>
      <c r="BR1214" s="62"/>
      <c r="BS1214" s="62"/>
      <c r="BT1214" s="62"/>
      <c r="BU1214" s="62"/>
      <c r="BV1214" s="62"/>
      <c r="BW1214" s="62"/>
      <c r="BX1214" s="62"/>
      <c r="BY1214" s="62"/>
      <c r="BZ1214" s="62"/>
      <c r="CA1214" s="62"/>
      <c r="CB1214" s="62"/>
      <c r="CC1214" s="62"/>
      <c r="CD1214" s="62"/>
      <c r="CE1214" s="62"/>
      <c r="CF1214" s="62"/>
      <c r="CG1214" s="62"/>
      <c r="CH1214" s="62"/>
      <c r="CI1214" s="62"/>
      <c r="CJ1214" s="62"/>
      <c r="CK1214" s="62"/>
      <c r="CL1214" s="62"/>
      <c r="CM1214" s="62"/>
      <c r="CN1214" s="62"/>
      <c r="CO1214" s="62"/>
      <c r="CP1214" s="62"/>
      <c r="CQ1214" s="62"/>
      <c r="CR1214" s="62"/>
      <c r="CS1214" s="62"/>
      <c r="CT1214" s="62"/>
      <c r="CU1214" s="62"/>
      <c r="CV1214" s="62"/>
      <c r="CW1214" s="62"/>
      <c r="CX1214" s="62"/>
      <c r="CY1214" s="62"/>
      <c r="CZ1214" s="62"/>
      <c r="DA1214" s="62"/>
      <c r="DB1214" s="62"/>
      <c r="DC1214" s="62"/>
      <c r="DD1214" s="62"/>
      <c r="DE1214" s="62"/>
      <c r="DF1214" s="62"/>
      <c r="DG1214" s="62"/>
      <c r="DH1214" s="62"/>
      <c r="DI1214" s="62"/>
      <c r="DJ1214" s="62"/>
      <c r="DK1214" s="62"/>
      <c r="DL1214" s="62"/>
      <c r="DM1214" s="62"/>
      <c r="DN1214" s="62"/>
      <c r="DO1214" s="62"/>
      <c r="DP1214" s="62"/>
      <c r="DQ1214" s="62"/>
      <c r="DR1214" s="62"/>
      <c r="DS1214" s="62"/>
      <c r="DT1214" s="62"/>
      <c r="DU1214" s="62"/>
      <c r="DV1214" s="62"/>
      <c r="DW1214" s="62"/>
      <c r="DX1214" s="62"/>
      <c r="DY1214" s="62"/>
      <c r="DZ1214" s="62"/>
      <c r="EA1214" s="62"/>
      <c r="EB1214" s="62"/>
      <c r="EC1214" s="62"/>
      <c r="ED1214" s="62"/>
      <c r="EE1214" s="62"/>
      <c r="EF1214" s="62"/>
      <c r="EG1214" s="62"/>
      <c r="EH1214" s="62"/>
      <c r="EI1214" s="62"/>
      <c r="EJ1214" s="62"/>
      <c r="EK1214" s="62"/>
      <c r="EL1214" s="62"/>
      <c r="EM1214" s="62"/>
      <c r="EN1214" s="62"/>
      <c r="EO1214" s="62"/>
      <c r="EP1214" s="62"/>
      <c r="EQ1214" s="62"/>
      <c r="ER1214" s="62"/>
      <c r="ES1214" s="62"/>
      <c r="ET1214" s="62"/>
      <c r="EU1214" s="62"/>
      <c r="EV1214" s="62"/>
      <c r="EW1214" s="62"/>
      <c r="EX1214" s="62"/>
      <c r="EY1214" s="62"/>
      <c r="EZ1214" s="62"/>
      <c r="FA1214" s="62"/>
      <c r="FB1214" s="62"/>
      <c r="FC1214" s="62"/>
      <c r="FD1214" s="62"/>
      <c r="FE1214" s="62"/>
      <c r="FF1214" s="62"/>
      <c r="FG1214" s="62"/>
      <c r="FH1214" s="62"/>
      <c r="FI1214" s="62"/>
      <c r="FJ1214" s="62"/>
      <c r="FK1214" s="62"/>
      <c r="FL1214" s="62"/>
      <c r="FM1214" s="62"/>
      <c r="FN1214" s="62"/>
      <c r="FO1214" s="62"/>
      <c r="FP1214" s="62"/>
      <c r="FQ1214" s="62"/>
      <c r="FR1214" s="62"/>
      <c r="FS1214" s="62"/>
      <c r="FT1214" s="62"/>
      <c r="FU1214" s="62"/>
      <c r="FV1214" s="62"/>
      <c r="FW1214" s="62"/>
      <c r="FX1214" s="62"/>
      <c r="FY1214" s="62"/>
      <c r="FZ1214" s="62"/>
      <c r="GA1214" s="62"/>
      <c r="GB1214" s="62"/>
      <c r="GC1214" s="62"/>
      <c r="GD1214" s="62"/>
      <c r="GE1214" s="62"/>
      <c r="GF1214" s="62"/>
      <c r="GG1214" s="62"/>
      <c r="GH1214" s="62"/>
      <c r="GI1214" s="62"/>
      <c r="GJ1214" s="62"/>
      <c r="GK1214" s="62"/>
      <c r="GL1214" s="62"/>
      <c r="GM1214" s="62"/>
      <c r="GN1214" s="62"/>
      <c r="GO1214" s="62"/>
      <c r="GP1214" s="62"/>
      <c r="GQ1214" s="62"/>
      <c r="GR1214" s="62"/>
      <c r="GS1214" s="62"/>
      <c r="GT1214" s="62"/>
      <c r="GU1214" s="62"/>
      <c r="GV1214" s="62"/>
      <c r="GW1214" s="62"/>
      <c r="GX1214" s="62"/>
      <c r="GY1214" s="62"/>
      <c r="GZ1214" s="62"/>
      <c r="HA1214" s="62"/>
      <c r="HB1214" s="62"/>
      <c r="HC1214" s="62"/>
      <c r="HD1214" s="62"/>
      <c r="HE1214" s="62"/>
      <c r="HF1214" s="62"/>
      <c r="HG1214" s="62"/>
      <c r="HH1214" s="62"/>
      <c r="HI1214" s="62"/>
      <c r="HJ1214" s="62"/>
      <c r="HK1214" s="62"/>
      <c r="HL1214" s="62"/>
      <c r="HM1214" s="62"/>
      <c r="HN1214" s="62"/>
      <c r="HO1214" s="62"/>
      <c r="HP1214" s="62"/>
      <c r="HQ1214" s="62"/>
      <c r="HR1214" s="62"/>
      <c r="HS1214" s="62"/>
      <c r="HT1214" s="62"/>
      <c r="HU1214" s="62"/>
      <c r="HV1214" s="62"/>
      <c r="HW1214" s="62"/>
      <c r="HX1214" s="62"/>
      <c r="HY1214" s="62"/>
      <c r="HZ1214" s="62"/>
      <c r="IA1214" s="62"/>
      <c r="IB1214" s="62"/>
      <c r="IC1214" s="62"/>
      <c r="ID1214" s="62"/>
      <c r="IE1214" s="62"/>
      <c r="IF1214" s="62"/>
      <c r="IG1214" s="62"/>
      <c r="IH1214" s="62"/>
      <c r="II1214" s="62"/>
      <c r="IJ1214" s="62"/>
      <c r="IK1214" s="62"/>
      <c r="IL1214" s="62"/>
      <c r="IM1214" s="62"/>
      <c r="IN1214" s="62"/>
      <c r="IO1214" s="62"/>
      <c r="IP1214" s="62"/>
      <c r="IQ1214" s="62"/>
      <c r="IR1214" s="62"/>
      <c r="IS1214" s="62"/>
      <c r="IT1214" s="62"/>
      <c r="IU1214" s="62"/>
    </row>
    <row r="1215" spans="1:255" s="66" customFormat="1" outlineLevel="1">
      <c r="A1215" s="39"/>
      <c r="B1215" s="80">
        <v>132118</v>
      </c>
      <c r="C1215" s="81" t="s">
        <v>985</v>
      </c>
      <c r="D1215" s="55" t="s">
        <v>275</v>
      </c>
      <c r="E1215" s="20">
        <v>770</v>
      </c>
      <c r="F1215" s="20"/>
      <c r="G1215" s="20"/>
      <c r="H1215" s="20"/>
      <c r="I1215" s="60"/>
      <c r="J1215" s="77"/>
      <c r="K1215" s="77"/>
      <c r="L1215" s="77"/>
      <c r="M1215" s="155" t="s">
        <v>807</v>
      </c>
      <c r="N1215" s="62"/>
      <c r="O1215" s="62"/>
      <c r="P1215" s="62"/>
      <c r="Q1215" s="62"/>
      <c r="R1215" s="62"/>
      <c r="S1215" s="62"/>
      <c r="T1215" s="62"/>
      <c r="U1215" s="62"/>
      <c r="V1215" s="62"/>
      <c r="W1215" s="62"/>
      <c r="X1215" s="62"/>
      <c r="Y1215" s="62"/>
      <c r="Z1215" s="62"/>
      <c r="AA1215" s="62"/>
      <c r="AB1215" s="62"/>
      <c r="AC1215" s="62"/>
      <c r="AD1215" s="62"/>
      <c r="AE1215" s="62"/>
      <c r="AF1215" s="62"/>
      <c r="AG1215" s="62"/>
      <c r="AH1215" s="62"/>
      <c r="AI1215" s="62"/>
      <c r="AJ1215" s="62"/>
      <c r="AK1215" s="62"/>
      <c r="AL1215" s="62"/>
      <c r="AM1215" s="62"/>
      <c r="AN1215" s="62"/>
      <c r="AO1215" s="62"/>
      <c r="AP1215" s="62"/>
      <c r="AQ1215" s="62"/>
      <c r="AR1215" s="62"/>
      <c r="AS1215" s="62"/>
      <c r="AT1215" s="62"/>
      <c r="AU1215" s="62"/>
      <c r="AV1215" s="62"/>
      <c r="AW1215" s="62"/>
      <c r="AX1215" s="62"/>
      <c r="AY1215" s="62"/>
      <c r="AZ1215" s="62"/>
      <c r="BA1215" s="62"/>
      <c r="BB1215" s="62"/>
      <c r="BC1215" s="62"/>
      <c r="BD1215" s="62"/>
      <c r="BE1215" s="62"/>
      <c r="BF1215" s="62"/>
      <c r="BG1215" s="62"/>
      <c r="BH1215" s="62"/>
      <c r="BI1215" s="62"/>
      <c r="BJ1215" s="62"/>
      <c r="BK1215" s="62"/>
      <c r="BL1215" s="62"/>
      <c r="BM1215" s="62"/>
      <c r="BN1215" s="62"/>
      <c r="BO1215" s="62"/>
      <c r="BP1215" s="62"/>
      <c r="BQ1215" s="62"/>
      <c r="BR1215" s="62"/>
      <c r="BS1215" s="62"/>
      <c r="BT1215" s="62"/>
      <c r="BU1215" s="62"/>
      <c r="BV1215" s="62"/>
      <c r="BW1215" s="62"/>
      <c r="BX1215" s="62"/>
      <c r="BY1215" s="62"/>
      <c r="BZ1215" s="62"/>
      <c r="CA1215" s="62"/>
      <c r="CB1215" s="62"/>
      <c r="CC1215" s="62"/>
      <c r="CD1215" s="62"/>
      <c r="CE1215" s="62"/>
      <c r="CF1215" s="62"/>
      <c r="CG1215" s="62"/>
      <c r="CH1215" s="62"/>
      <c r="CI1215" s="62"/>
      <c r="CJ1215" s="62"/>
      <c r="CK1215" s="62"/>
      <c r="CL1215" s="62"/>
      <c r="CM1215" s="62"/>
      <c r="CN1215" s="62"/>
      <c r="CO1215" s="62"/>
      <c r="CP1215" s="62"/>
      <c r="CQ1215" s="62"/>
      <c r="CR1215" s="62"/>
      <c r="CS1215" s="62"/>
      <c r="CT1215" s="62"/>
      <c r="CU1215" s="62"/>
      <c r="CV1215" s="62"/>
      <c r="CW1215" s="62"/>
      <c r="CX1215" s="62"/>
      <c r="CY1215" s="62"/>
      <c r="CZ1215" s="62"/>
      <c r="DA1215" s="62"/>
      <c r="DB1215" s="62"/>
      <c r="DC1215" s="62"/>
      <c r="DD1215" s="62"/>
      <c r="DE1215" s="62"/>
      <c r="DF1215" s="62"/>
      <c r="DG1215" s="62"/>
      <c r="DH1215" s="62"/>
      <c r="DI1215" s="62"/>
      <c r="DJ1215" s="62"/>
      <c r="DK1215" s="62"/>
      <c r="DL1215" s="62"/>
      <c r="DM1215" s="62"/>
      <c r="DN1215" s="62"/>
      <c r="DO1215" s="62"/>
      <c r="DP1215" s="62"/>
      <c r="DQ1215" s="62"/>
      <c r="DR1215" s="62"/>
      <c r="DS1215" s="62"/>
      <c r="DT1215" s="62"/>
      <c r="DU1215" s="62"/>
      <c r="DV1215" s="62"/>
      <c r="DW1215" s="62"/>
      <c r="DX1215" s="62"/>
      <c r="DY1215" s="62"/>
      <c r="DZ1215" s="62"/>
      <c r="EA1215" s="62"/>
      <c r="EB1215" s="62"/>
      <c r="EC1215" s="62"/>
      <c r="ED1215" s="62"/>
      <c r="EE1215" s="62"/>
      <c r="EF1215" s="62"/>
      <c r="EG1215" s="62"/>
      <c r="EH1215" s="62"/>
      <c r="EI1215" s="62"/>
      <c r="EJ1215" s="62"/>
      <c r="EK1215" s="62"/>
      <c r="EL1215" s="62"/>
      <c r="EM1215" s="62"/>
      <c r="EN1215" s="62"/>
      <c r="EO1215" s="62"/>
      <c r="EP1215" s="62"/>
      <c r="EQ1215" s="62"/>
      <c r="ER1215" s="62"/>
      <c r="ES1215" s="62"/>
      <c r="ET1215" s="62"/>
      <c r="EU1215" s="62"/>
      <c r="EV1215" s="62"/>
      <c r="EW1215" s="62"/>
      <c r="EX1215" s="62"/>
      <c r="EY1215" s="62"/>
      <c r="EZ1215" s="62"/>
      <c r="FA1215" s="62"/>
      <c r="FB1215" s="62"/>
      <c r="FC1215" s="62"/>
      <c r="FD1215" s="62"/>
      <c r="FE1215" s="62"/>
      <c r="FF1215" s="62"/>
      <c r="FG1215" s="62"/>
      <c r="FH1215" s="62"/>
      <c r="FI1215" s="62"/>
      <c r="FJ1215" s="62"/>
      <c r="FK1215" s="62"/>
      <c r="FL1215" s="62"/>
      <c r="FM1215" s="62"/>
      <c r="FN1215" s="62"/>
      <c r="FO1215" s="62"/>
      <c r="FP1215" s="62"/>
      <c r="FQ1215" s="62"/>
      <c r="FR1215" s="62"/>
      <c r="FS1215" s="62"/>
      <c r="FT1215" s="62"/>
      <c r="FU1215" s="62"/>
      <c r="FV1215" s="62"/>
      <c r="FW1215" s="62"/>
      <c r="FX1215" s="62"/>
      <c r="FY1215" s="62"/>
      <c r="FZ1215" s="62"/>
      <c r="GA1215" s="62"/>
      <c r="GB1215" s="62"/>
      <c r="GC1215" s="62"/>
      <c r="GD1215" s="62"/>
      <c r="GE1215" s="62"/>
      <c r="GF1215" s="62"/>
      <c r="GG1215" s="62"/>
      <c r="GH1215" s="62"/>
      <c r="GI1215" s="62"/>
      <c r="GJ1215" s="62"/>
      <c r="GK1215" s="62"/>
      <c r="GL1215" s="62"/>
      <c r="GM1215" s="62"/>
      <c r="GN1215" s="62"/>
      <c r="GO1215" s="62"/>
      <c r="GP1215" s="62"/>
      <c r="GQ1215" s="62"/>
      <c r="GR1215" s="62"/>
      <c r="GS1215" s="62"/>
      <c r="GT1215" s="62"/>
      <c r="GU1215" s="62"/>
      <c r="GV1215" s="62"/>
      <c r="GW1215" s="62"/>
      <c r="GX1215" s="62"/>
      <c r="GY1215" s="62"/>
      <c r="GZ1215" s="62"/>
      <c r="HA1215" s="62"/>
      <c r="HB1215" s="62"/>
      <c r="HC1215" s="62"/>
      <c r="HD1215" s="62"/>
      <c r="HE1215" s="62"/>
      <c r="HF1215" s="62"/>
      <c r="HG1215" s="62"/>
      <c r="HH1215" s="62"/>
      <c r="HI1215" s="62"/>
      <c r="HJ1215" s="62"/>
      <c r="HK1215" s="62"/>
      <c r="HL1215" s="62"/>
      <c r="HM1215" s="62"/>
      <c r="HN1215" s="62"/>
      <c r="HO1215" s="62"/>
      <c r="HP1215" s="62"/>
      <c r="HQ1215" s="62"/>
      <c r="HR1215" s="62"/>
      <c r="HS1215" s="62"/>
      <c r="HT1215" s="62"/>
      <c r="HU1215" s="62"/>
      <c r="HV1215" s="62"/>
      <c r="HW1215" s="62"/>
      <c r="HX1215" s="62"/>
      <c r="HY1215" s="62"/>
      <c r="HZ1215" s="62"/>
      <c r="IA1215" s="62"/>
      <c r="IB1215" s="62"/>
      <c r="IC1215" s="62"/>
      <c r="ID1215" s="62"/>
      <c r="IE1215" s="62"/>
      <c r="IF1215" s="62"/>
      <c r="IG1215" s="62"/>
      <c r="IH1215" s="62"/>
      <c r="II1215" s="62"/>
      <c r="IJ1215" s="62"/>
      <c r="IK1215" s="62"/>
      <c r="IL1215" s="62"/>
      <c r="IM1215" s="62"/>
      <c r="IN1215" s="62"/>
      <c r="IO1215" s="62"/>
      <c r="IP1215" s="62"/>
      <c r="IQ1215" s="62"/>
      <c r="IR1215" s="62"/>
      <c r="IS1215" s="62"/>
      <c r="IT1215" s="62"/>
      <c r="IU1215" s="62"/>
    </row>
    <row r="1216" spans="1:255" s="66" customFormat="1" outlineLevel="1">
      <c r="A1216" s="39"/>
      <c r="B1216" s="80">
        <v>129731</v>
      </c>
      <c r="C1216" s="224" t="s">
        <v>816</v>
      </c>
      <c r="D1216" s="55" t="s">
        <v>275</v>
      </c>
      <c r="E1216" s="20">
        <v>101</v>
      </c>
      <c r="F1216" s="20"/>
      <c r="G1216" s="20"/>
      <c r="H1216" s="20"/>
      <c r="I1216" s="60"/>
      <c r="J1216" s="77"/>
      <c r="K1216" s="77"/>
      <c r="L1216" s="77"/>
      <c r="M1216" s="19"/>
      <c r="N1216" s="62"/>
      <c r="O1216" s="62"/>
      <c r="P1216" s="62"/>
      <c r="Q1216" s="62"/>
      <c r="R1216" s="62"/>
      <c r="S1216" s="62"/>
      <c r="T1216" s="62"/>
      <c r="U1216" s="62"/>
      <c r="V1216" s="62"/>
      <c r="W1216" s="62"/>
      <c r="X1216" s="62"/>
      <c r="Y1216" s="62"/>
      <c r="Z1216" s="62"/>
      <c r="AA1216" s="62"/>
      <c r="AB1216" s="62"/>
      <c r="AC1216" s="62"/>
      <c r="AD1216" s="62"/>
      <c r="AE1216" s="62"/>
      <c r="AF1216" s="62"/>
      <c r="AG1216" s="62"/>
      <c r="AH1216" s="62"/>
      <c r="AI1216" s="62"/>
      <c r="AJ1216" s="62"/>
      <c r="AK1216" s="62"/>
      <c r="AL1216" s="62"/>
      <c r="AM1216" s="62"/>
      <c r="AN1216" s="62"/>
      <c r="AO1216" s="62"/>
      <c r="AP1216" s="62"/>
      <c r="AQ1216" s="62"/>
      <c r="AR1216" s="62"/>
      <c r="AS1216" s="62"/>
      <c r="AT1216" s="62"/>
      <c r="AU1216" s="62"/>
      <c r="AV1216" s="62"/>
      <c r="AW1216" s="62"/>
      <c r="AX1216" s="62"/>
      <c r="AY1216" s="62"/>
      <c r="AZ1216" s="62"/>
      <c r="BA1216" s="62"/>
      <c r="BB1216" s="62"/>
      <c r="BC1216" s="62"/>
      <c r="BD1216" s="62"/>
      <c r="BE1216" s="62"/>
      <c r="BF1216" s="62"/>
      <c r="BG1216" s="62"/>
      <c r="BH1216" s="62"/>
      <c r="BI1216" s="62"/>
      <c r="BJ1216" s="62"/>
      <c r="BK1216" s="62"/>
      <c r="BL1216" s="62"/>
      <c r="BM1216" s="62"/>
      <c r="BN1216" s="62"/>
      <c r="BO1216" s="62"/>
      <c r="BP1216" s="62"/>
      <c r="BQ1216" s="62"/>
      <c r="BR1216" s="62"/>
      <c r="BS1216" s="62"/>
      <c r="BT1216" s="62"/>
      <c r="BU1216" s="62"/>
      <c r="BV1216" s="62"/>
      <c r="BW1216" s="62"/>
      <c r="BX1216" s="62"/>
      <c r="BY1216" s="62"/>
      <c r="BZ1216" s="62"/>
      <c r="CA1216" s="62"/>
      <c r="CB1216" s="62"/>
      <c r="CC1216" s="62"/>
      <c r="CD1216" s="62"/>
      <c r="CE1216" s="62"/>
      <c r="CF1216" s="62"/>
      <c r="CG1216" s="62"/>
      <c r="CH1216" s="62"/>
      <c r="CI1216" s="62"/>
      <c r="CJ1216" s="62"/>
      <c r="CK1216" s="62"/>
      <c r="CL1216" s="62"/>
      <c r="CM1216" s="62"/>
      <c r="CN1216" s="62"/>
      <c r="CO1216" s="62"/>
      <c r="CP1216" s="62"/>
      <c r="CQ1216" s="62"/>
      <c r="CR1216" s="62"/>
      <c r="CS1216" s="62"/>
      <c r="CT1216" s="62"/>
      <c r="CU1216" s="62"/>
      <c r="CV1216" s="62"/>
      <c r="CW1216" s="62"/>
      <c r="CX1216" s="62"/>
      <c r="CY1216" s="62"/>
      <c r="CZ1216" s="62"/>
      <c r="DA1216" s="62"/>
      <c r="DB1216" s="62"/>
      <c r="DC1216" s="62"/>
      <c r="DD1216" s="62"/>
      <c r="DE1216" s="62"/>
      <c r="DF1216" s="62"/>
      <c r="DG1216" s="62"/>
      <c r="DH1216" s="62"/>
      <c r="DI1216" s="62"/>
      <c r="DJ1216" s="62"/>
      <c r="DK1216" s="62"/>
      <c r="DL1216" s="62"/>
      <c r="DM1216" s="62"/>
      <c r="DN1216" s="62"/>
      <c r="DO1216" s="62"/>
      <c r="DP1216" s="62"/>
      <c r="DQ1216" s="62"/>
      <c r="DR1216" s="62"/>
      <c r="DS1216" s="62"/>
      <c r="DT1216" s="62"/>
      <c r="DU1216" s="62"/>
      <c r="DV1216" s="62"/>
      <c r="DW1216" s="62"/>
      <c r="DX1216" s="62"/>
      <c r="DY1216" s="62"/>
      <c r="DZ1216" s="62"/>
      <c r="EA1216" s="62"/>
      <c r="EB1216" s="62"/>
      <c r="EC1216" s="62"/>
      <c r="ED1216" s="62"/>
      <c r="EE1216" s="62"/>
      <c r="EF1216" s="62"/>
      <c r="EG1216" s="62"/>
      <c r="EH1216" s="62"/>
      <c r="EI1216" s="62"/>
      <c r="EJ1216" s="62"/>
      <c r="EK1216" s="62"/>
      <c r="EL1216" s="62"/>
      <c r="EM1216" s="62"/>
      <c r="EN1216" s="62"/>
      <c r="EO1216" s="62"/>
      <c r="EP1216" s="62"/>
      <c r="EQ1216" s="62"/>
      <c r="ER1216" s="62"/>
      <c r="ES1216" s="62"/>
      <c r="ET1216" s="62"/>
      <c r="EU1216" s="62"/>
      <c r="EV1216" s="62"/>
      <c r="EW1216" s="62"/>
      <c r="EX1216" s="62"/>
      <c r="EY1216" s="62"/>
      <c r="EZ1216" s="62"/>
      <c r="FA1216" s="62"/>
      <c r="FB1216" s="62"/>
      <c r="FC1216" s="62"/>
      <c r="FD1216" s="62"/>
      <c r="FE1216" s="62"/>
      <c r="FF1216" s="62"/>
      <c r="FG1216" s="62"/>
      <c r="FH1216" s="62"/>
      <c r="FI1216" s="62"/>
      <c r="FJ1216" s="62"/>
      <c r="FK1216" s="62"/>
      <c r="FL1216" s="62"/>
      <c r="FM1216" s="62"/>
      <c r="FN1216" s="62"/>
      <c r="FO1216" s="62"/>
      <c r="FP1216" s="62"/>
      <c r="FQ1216" s="62"/>
      <c r="FR1216" s="62"/>
      <c r="FS1216" s="62"/>
      <c r="FT1216" s="62"/>
      <c r="FU1216" s="62"/>
      <c r="FV1216" s="62"/>
      <c r="FW1216" s="62"/>
      <c r="FX1216" s="62"/>
      <c r="FY1216" s="62"/>
      <c r="FZ1216" s="62"/>
      <c r="GA1216" s="62"/>
      <c r="GB1216" s="62"/>
      <c r="GC1216" s="62"/>
      <c r="GD1216" s="62"/>
      <c r="GE1216" s="62"/>
      <c r="GF1216" s="62"/>
      <c r="GG1216" s="62"/>
      <c r="GH1216" s="62"/>
      <c r="GI1216" s="62"/>
      <c r="GJ1216" s="62"/>
      <c r="GK1216" s="62"/>
      <c r="GL1216" s="62"/>
      <c r="GM1216" s="62"/>
      <c r="GN1216" s="62"/>
      <c r="GO1216" s="62"/>
      <c r="GP1216" s="62"/>
      <c r="GQ1216" s="62"/>
      <c r="GR1216" s="62"/>
      <c r="GS1216" s="62"/>
      <c r="GT1216" s="62"/>
      <c r="GU1216" s="62"/>
      <c r="GV1216" s="62"/>
      <c r="GW1216" s="62"/>
      <c r="GX1216" s="62"/>
      <c r="GY1216" s="62"/>
      <c r="GZ1216" s="62"/>
      <c r="HA1216" s="62"/>
      <c r="HB1216" s="62"/>
      <c r="HC1216" s="62"/>
      <c r="HD1216" s="62"/>
      <c r="HE1216" s="62"/>
      <c r="HF1216" s="62"/>
      <c r="HG1216" s="62"/>
      <c r="HH1216" s="62"/>
      <c r="HI1216" s="62"/>
      <c r="HJ1216" s="62"/>
      <c r="HK1216" s="62"/>
      <c r="HL1216" s="62"/>
      <c r="HM1216" s="62"/>
      <c r="HN1216" s="62"/>
      <c r="HO1216" s="62"/>
      <c r="HP1216" s="62"/>
      <c r="HQ1216" s="62"/>
      <c r="HR1216" s="62"/>
      <c r="HS1216" s="62"/>
      <c r="HT1216" s="62"/>
      <c r="HU1216" s="62"/>
      <c r="HV1216" s="62"/>
      <c r="HW1216" s="62"/>
      <c r="HX1216" s="62"/>
      <c r="HY1216" s="62"/>
      <c r="HZ1216" s="62"/>
      <c r="IA1216" s="62"/>
      <c r="IB1216" s="62"/>
      <c r="IC1216" s="62"/>
      <c r="ID1216" s="62"/>
      <c r="IE1216" s="62"/>
      <c r="IF1216" s="62"/>
      <c r="IG1216" s="62"/>
      <c r="IH1216" s="62"/>
      <c r="II1216" s="62"/>
      <c r="IJ1216" s="62"/>
      <c r="IK1216" s="62"/>
      <c r="IL1216" s="62"/>
      <c r="IM1216" s="62"/>
      <c r="IN1216" s="62"/>
      <c r="IO1216" s="62"/>
      <c r="IP1216" s="62"/>
      <c r="IQ1216" s="62"/>
      <c r="IR1216" s="62"/>
      <c r="IS1216" s="62"/>
      <c r="IT1216" s="62"/>
      <c r="IU1216" s="62"/>
    </row>
    <row r="1217" spans="1:255" s="66" customFormat="1" outlineLevel="1">
      <c r="A1217" s="39"/>
      <c r="B1217" s="266" t="s">
        <v>681</v>
      </c>
      <c r="C1217" s="81"/>
      <c r="D1217" s="55"/>
      <c r="E1217" s="20"/>
      <c r="F1217" s="20"/>
      <c r="G1217" s="20"/>
      <c r="H1217" s="20"/>
      <c r="I1217" s="60"/>
      <c r="J1217" s="77"/>
      <c r="K1217" s="77"/>
      <c r="L1217" s="77"/>
      <c r="M1217" s="19"/>
      <c r="N1217" s="62"/>
      <c r="O1217" s="62"/>
      <c r="P1217" s="62"/>
      <c r="Q1217" s="62"/>
      <c r="R1217" s="62"/>
      <c r="S1217" s="62"/>
      <c r="T1217" s="62"/>
      <c r="U1217" s="62"/>
      <c r="V1217" s="62"/>
      <c r="W1217" s="62"/>
      <c r="X1217" s="62"/>
      <c r="Y1217" s="62"/>
      <c r="Z1217" s="62"/>
      <c r="AA1217" s="62"/>
      <c r="AB1217" s="62"/>
      <c r="AC1217" s="62"/>
      <c r="AD1217" s="62"/>
      <c r="AE1217" s="62"/>
      <c r="AF1217" s="62"/>
      <c r="AG1217" s="62"/>
      <c r="AH1217" s="62"/>
      <c r="AI1217" s="62"/>
      <c r="AJ1217" s="62"/>
      <c r="AK1217" s="62"/>
      <c r="AL1217" s="62"/>
      <c r="AM1217" s="62"/>
      <c r="AN1217" s="62"/>
      <c r="AO1217" s="62"/>
      <c r="AP1217" s="62"/>
      <c r="AQ1217" s="62"/>
      <c r="AR1217" s="62"/>
      <c r="AS1217" s="62"/>
      <c r="AT1217" s="62"/>
      <c r="AU1217" s="62"/>
      <c r="AV1217" s="62"/>
      <c r="AW1217" s="62"/>
      <c r="AX1217" s="62"/>
      <c r="AY1217" s="62"/>
      <c r="AZ1217" s="62"/>
      <c r="BA1217" s="62"/>
      <c r="BB1217" s="62"/>
      <c r="BC1217" s="62"/>
      <c r="BD1217" s="62"/>
      <c r="BE1217" s="62"/>
      <c r="BF1217" s="62"/>
      <c r="BG1217" s="62"/>
      <c r="BH1217" s="62"/>
      <c r="BI1217" s="62"/>
      <c r="BJ1217" s="62"/>
      <c r="BK1217" s="62"/>
      <c r="BL1217" s="62"/>
      <c r="BM1217" s="62"/>
      <c r="BN1217" s="62"/>
      <c r="BO1217" s="62"/>
      <c r="BP1217" s="62"/>
      <c r="BQ1217" s="62"/>
      <c r="BR1217" s="62"/>
      <c r="BS1217" s="62"/>
      <c r="BT1217" s="62"/>
      <c r="BU1217" s="62"/>
      <c r="BV1217" s="62"/>
      <c r="BW1217" s="62"/>
      <c r="BX1217" s="62"/>
      <c r="BY1217" s="62"/>
      <c r="BZ1217" s="62"/>
      <c r="CA1217" s="62"/>
      <c r="CB1217" s="62"/>
      <c r="CC1217" s="62"/>
      <c r="CD1217" s="62"/>
      <c r="CE1217" s="62"/>
      <c r="CF1217" s="62"/>
      <c r="CG1217" s="62"/>
      <c r="CH1217" s="62"/>
      <c r="CI1217" s="62"/>
      <c r="CJ1217" s="62"/>
      <c r="CK1217" s="62"/>
      <c r="CL1217" s="62"/>
      <c r="CM1217" s="62"/>
      <c r="CN1217" s="62"/>
      <c r="CO1217" s="62"/>
      <c r="CP1217" s="62"/>
      <c r="CQ1217" s="62"/>
      <c r="CR1217" s="62"/>
      <c r="CS1217" s="62"/>
      <c r="CT1217" s="62"/>
      <c r="CU1217" s="62"/>
      <c r="CV1217" s="62"/>
      <c r="CW1217" s="62"/>
      <c r="CX1217" s="62"/>
      <c r="CY1217" s="62"/>
      <c r="CZ1217" s="62"/>
      <c r="DA1217" s="62"/>
      <c r="DB1217" s="62"/>
      <c r="DC1217" s="62"/>
      <c r="DD1217" s="62"/>
      <c r="DE1217" s="62"/>
      <c r="DF1217" s="62"/>
      <c r="DG1217" s="62"/>
      <c r="DH1217" s="62"/>
      <c r="DI1217" s="62"/>
      <c r="DJ1217" s="62"/>
      <c r="DK1217" s="62"/>
      <c r="DL1217" s="62"/>
      <c r="DM1217" s="62"/>
      <c r="DN1217" s="62"/>
      <c r="DO1217" s="62"/>
      <c r="DP1217" s="62"/>
      <c r="DQ1217" s="62"/>
      <c r="DR1217" s="62"/>
      <c r="DS1217" s="62"/>
      <c r="DT1217" s="62"/>
      <c r="DU1217" s="62"/>
      <c r="DV1217" s="62"/>
      <c r="DW1217" s="62"/>
      <c r="DX1217" s="62"/>
      <c r="DY1217" s="62"/>
      <c r="DZ1217" s="62"/>
      <c r="EA1217" s="62"/>
      <c r="EB1217" s="62"/>
      <c r="EC1217" s="62"/>
      <c r="ED1217" s="62"/>
      <c r="EE1217" s="62"/>
      <c r="EF1217" s="62"/>
      <c r="EG1217" s="62"/>
      <c r="EH1217" s="62"/>
      <c r="EI1217" s="62"/>
      <c r="EJ1217" s="62"/>
      <c r="EK1217" s="62"/>
      <c r="EL1217" s="62"/>
      <c r="EM1217" s="62"/>
      <c r="EN1217" s="62"/>
      <c r="EO1217" s="62"/>
      <c r="EP1217" s="62"/>
      <c r="EQ1217" s="62"/>
      <c r="ER1217" s="62"/>
      <c r="ES1217" s="62"/>
      <c r="ET1217" s="62"/>
      <c r="EU1217" s="62"/>
      <c r="EV1217" s="62"/>
      <c r="EW1217" s="62"/>
      <c r="EX1217" s="62"/>
      <c r="EY1217" s="62"/>
      <c r="EZ1217" s="62"/>
      <c r="FA1217" s="62"/>
      <c r="FB1217" s="62"/>
      <c r="FC1217" s="62"/>
      <c r="FD1217" s="62"/>
      <c r="FE1217" s="62"/>
      <c r="FF1217" s="62"/>
      <c r="FG1217" s="62"/>
      <c r="FH1217" s="62"/>
      <c r="FI1217" s="62"/>
      <c r="FJ1217" s="62"/>
      <c r="FK1217" s="62"/>
      <c r="FL1217" s="62"/>
      <c r="FM1217" s="62"/>
      <c r="FN1217" s="62"/>
      <c r="FO1217" s="62"/>
      <c r="FP1217" s="62"/>
      <c r="FQ1217" s="62"/>
      <c r="FR1217" s="62"/>
      <c r="FS1217" s="62"/>
      <c r="FT1217" s="62"/>
      <c r="FU1217" s="62"/>
      <c r="FV1217" s="62"/>
      <c r="FW1217" s="62"/>
      <c r="FX1217" s="62"/>
      <c r="FY1217" s="62"/>
      <c r="FZ1217" s="62"/>
      <c r="GA1217" s="62"/>
      <c r="GB1217" s="62"/>
      <c r="GC1217" s="62"/>
      <c r="GD1217" s="62"/>
      <c r="GE1217" s="62"/>
      <c r="GF1217" s="62"/>
      <c r="GG1217" s="62"/>
      <c r="GH1217" s="62"/>
      <c r="GI1217" s="62"/>
      <c r="GJ1217" s="62"/>
      <c r="GK1217" s="62"/>
      <c r="GL1217" s="62"/>
      <c r="GM1217" s="62"/>
      <c r="GN1217" s="62"/>
      <c r="GO1217" s="62"/>
      <c r="GP1217" s="62"/>
      <c r="GQ1217" s="62"/>
      <c r="GR1217" s="62"/>
      <c r="GS1217" s="62"/>
      <c r="GT1217" s="62"/>
      <c r="GU1217" s="62"/>
      <c r="GV1217" s="62"/>
      <c r="GW1217" s="62"/>
      <c r="GX1217" s="62"/>
      <c r="GY1217" s="62"/>
      <c r="GZ1217" s="62"/>
      <c r="HA1217" s="62"/>
      <c r="HB1217" s="62"/>
      <c r="HC1217" s="62"/>
      <c r="HD1217" s="62"/>
      <c r="HE1217" s="62"/>
      <c r="HF1217" s="62"/>
      <c r="HG1217" s="62"/>
      <c r="HH1217" s="62"/>
      <c r="HI1217" s="62"/>
      <c r="HJ1217" s="62"/>
      <c r="HK1217" s="62"/>
      <c r="HL1217" s="62"/>
      <c r="HM1217" s="62"/>
      <c r="HN1217" s="62"/>
      <c r="HO1217" s="62"/>
      <c r="HP1217" s="62"/>
      <c r="HQ1217" s="62"/>
      <c r="HR1217" s="62"/>
      <c r="HS1217" s="62"/>
      <c r="HT1217" s="62"/>
      <c r="HU1217" s="62"/>
      <c r="HV1217" s="62"/>
      <c r="HW1217" s="62"/>
      <c r="HX1217" s="62"/>
      <c r="HY1217" s="62"/>
      <c r="HZ1217" s="62"/>
      <c r="IA1217" s="62"/>
      <c r="IB1217" s="62"/>
      <c r="IC1217" s="62"/>
      <c r="ID1217" s="62"/>
      <c r="IE1217" s="62"/>
      <c r="IF1217" s="62"/>
      <c r="IG1217" s="62"/>
      <c r="IH1217" s="62"/>
      <c r="II1217" s="62"/>
      <c r="IJ1217" s="62"/>
      <c r="IK1217" s="62"/>
      <c r="IL1217" s="62"/>
      <c r="IM1217" s="62"/>
      <c r="IN1217" s="62"/>
      <c r="IO1217" s="62"/>
      <c r="IP1217" s="62"/>
      <c r="IQ1217" s="62"/>
      <c r="IR1217" s="62"/>
      <c r="IS1217" s="62"/>
      <c r="IT1217" s="62"/>
      <c r="IU1217" s="62"/>
    </row>
    <row r="1218" spans="1:255" s="66" customFormat="1" outlineLevel="1">
      <c r="A1218" s="39"/>
      <c r="B1218" s="80"/>
      <c r="C1218" s="130" t="s">
        <v>682</v>
      </c>
      <c r="D1218" s="55" t="s">
        <v>275</v>
      </c>
      <c r="E1218" s="20">
        <v>825</v>
      </c>
      <c r="F1218" s="20"/>
      <c r="G1218" s="20"/>
      <c r="H1218" s="20"/>
      <c r="I1218" s="60"/>
      <c r="J1218" s="77"/>
      <c r="K1218" s="77"/>
      <c r="L1218" s="77"/>
      <c r="M1218" s="19"/>
      <c r="N1218" s="62"/>
      <c r="O1218" s="62"/>
      <c r="P1218" s="62"/>
      <c r="Q1218" s="62"/>
      <c r="R1218" s="62"/>
      <c r="S1218" s="62"/>
      <c r="T1218" s="62"/>
      <c r="U1218" s="62"/>
      <c r="V1218" s="62"/>
      <c r="W1218" s="62"/>
      <c r="X1218" s="62"/>
      <c r="Y1218" s="62"/>
      <c r="Z1218" s="62"/>
      <c r="AA1218" s="62"/>
      <c r="AB1218" s="62"/>
      <c r="AC1218" s="62"/>
      <c r="AD1218" s="62"/>
      <c r="AE1218" s="62"/>
      <c r="AF1218" s="62"/>
      <c r="AG1218" s="62"/>
      <c r="AH1218" s="62"/>
      <c r="AI1218" s="62"/>
      <c r="AJ1218" s="62"/>
      <c r="AK1218" s="62"/>
      <c r="AL1218" s="62"/>
      <c r="AM1218" s="62"/>
      <c r="AN1218" s="62"/>
      <c r="AO1218" s="62"/>
      <c r="AP1218" s="62"/>
      <c r="AQ1218" s="62"/>
      <c r="AR1218" s="62"/>
      <c r="AS1218" s="62"/>
      <c r="AT1218" s="62"/>
      <c r="AU1218" s="62"/>
      <c r="AV1218" s="62"/>
      <c r="AW1218" s="62"/>
      <c r="AX1218" s="62"/>
      <c r="AY1218" s="62"/>
      <c r="AZ1218" s="62"/>
      <c r="BA1218" s="62"/>
      <c r="BB1218" s="62"/>
      <c r="BC1218" s="62"/>
      <c r="BD1218" s="62"/>
      <c r="BE1218" s="62"/>
      <c r="BF1218" s="62"/>
      <c r="BG1218" s="62"/>
      <c r="BH1218" s="62"/>
      <c r="BI1218" s="62"/>
      <c r="BJ1218" s="62"/>
      <c r="BK1218" s="62"/>
      <c r="BL1218" s="62"/>
      <c r="BM1218" s="62"/>
      <c r="BN1218" s="62"/>
      <c r="BO1218" s="62"/>
      <c r="BP1218" s="62"/>
      <c r="BQ1218" s="62"/>
      <c r="BR1218" s="62"/>
      <c r="BS1218" s="62"/>
      <c r="BT1218" s="62"/>
      <c r="BU1218" s="62"/>
      <c r="BV1218" s="62"/>
      <c r="BW1218" s="62"/>
      <c r="BX1218" s="62"/>
      <c r="BY1218" s="62"/>
      <c r="BZ1218" s="62"/>
      <c r="CA1218" s="62"/>
      <c r="CB1218" s="62"/>
      <c r="CC1218" s="62"/>
      <c r="CD1218" s="62"/>
      <c r="CE1218" s="62"/>
      <c r="CF1218" s="62"/>
      <c r="CG1218" s="62"/>
      <c r="CH1218" s="62"/>
      <c r="CI1218" s="62"/>
      <c r="CJ1218" s="62"/>
      <c r="CK1218" s="62"/>
      <c r="CL1218" s="62"/>
      <c r="CM1218" s="62"/>
      <c r="CN1218" s="62"/>
      <c r="CO1218" s="62"/>
      <c r="CP1218" s="62"/>
      <c r="CQ1218" s="62"/>
      <c r="CR1218" s="62"/>
      <c r="CS1218" s="62"/>
      <c r="CT1218" s="62"/>
      <c r="CU1218" s="62"/>
      <c r="CV1218" s="62"/>
      <c r="CW1218" s="62"/>
      <c r="CX1218" s="62"/>
      <c r="CY1218" s="62"/>
      <c r="CZ1218" s="62"/>
      <c r="DA1218" s="62"/>
      <c r="DB1218" s="62"/>
      <c r="DC1218" s="62"/>
      <c r="DD1218" s="62"/>
      <c r="DE1218" s="62"/>
      <c r="DF1218" s="62"/>
      <c r="DG1218" s="62"/>
      <c r="DH1218" s="62"/>
      <c r="DI1218" s="62"/>
      <c r="DJ1218" s="62"/>
      <c r="DK1218" s="62"/>
      <c r="DL1218" s="62"/>
      <c r="DM1218" s="62"/>
      <c r="DN1218" s="62"/>
      <c r="DO1218" s="62"/>
      <c r="DP1218" s="62"/>
      <c r="DQ1218" s="62"/>
      <c r="DR1218" s="62"/>
      <c r="DS1218" s="62"/>
      <c r="DT1218" s="62"/>
      <c r="DU1218" s="62"/>
      <c r="DV1218" s="62"/>
      <c r="DW1218" s="62"/>
      <c r="DX1218" s="62"/>
      <c r="DY1218" s="62"/>
      <c r="DZ1218" s="62"/>
      <c r="EA1218" s="62"/>
      <c r="EB1218" s="62"/>
      <c r="EC1218" s="62"/>
      <c r="ED1218" s="62"/>
      <c r="EE1218" s="62"/>
      <c r="EF1218" s="62"/>
      <c r="EG1218" s="62"/>
      <c r="EH1218" s="62"/>
      <c r="EI1218" s="62"/>
      <c r="EJ1218" s="62"/>
      <c r="EK1218" s="62"/>
      <c r="EL1218" s="62"/>
      <c r="EM1218" s="62"/>
      <c r="EN1218" s="62"/>
      <c r="EO1218" s="62"/>
      <c r="EP1218" s="62"/>
      <c r="EQ1218" s="62"/>
      <c r="ER1218" s="62"/>
      <c r="ES1218" s="62"/>
      <c r="ET1218" s="62"/>
      <c r="EU1218" s="62"/>
      <c r="EV1218" s="62"/>
      <c r="EW1218" s="62"/>
      <c r="EX1218" s="62"/>
      <c r="EY1218" s="62"/>
      <c r="EZ1218" s="62"/>
      <c r="FA1218" s="62"/>
      <c r="FB1218" s="62"/>
      <c r="FC1218" s="62"/>
      <c r="FD1218" s="62"/>
      <c r="FE1218" s="62"/>
      <c r="FF1218" s="62"/>
      <c r="FG1218" s="62"/>
      <c r="FH1218" s="62"/>
      <c r="FI1218" s="62"/>
      <c r="FJ1218" s="62"/>
      <c r="FK1218" s="62"/>
      <c r="FL1218" s="62"/>
      <c r="FM1218" s="62"/>
      <c r="FN1218" s="62"/>
      <c r="FO1218" s="62"/>
      <c r="FP1218" s="62"/>
      <c r="FQ1218" s="62"/>
      <c r="FR1218" s="62"/>
      <c r="FS1218" s="62"/>
      <c r="FT1218" s="62"/>
      <c r="FU1218" s="62"/>
      <c r="FV1218" s="62"/>
      <c r="FW1218" s="62"/>
      <c r="FX1218" s="62"/>
      <c r="FY1218" s="62"/>
      <c r="FZ1218" s="62"/>
      <c r="GA1218" s="62"/>
      <c r="GB1218" s="62"/>
      <c r="GC1218" s="62"/>
      <c r="GD1218" s="62"/>
      <c r="GE1218" s="62"/>
      <c r="GF1218" s="62"/>
      <c r="GG1218" s="62"/>
      <c r="GH1218" s="62"/>
      <c r="GI1218" s="62"/>
      <c r="GJ1218" s="62"/>
      <c r="GK1218" s="62"/>
      <c r="GL1218" s="62"/>
      <c r="GM1218" s="62"/>
      <c r="GN1218" s="62"/>
      <c r="GO1218" s="62"/>
      <c r="GP1218" s="62"/>
      <c r="GQ1218" s="62"/>
      <c r="GR1218" s="62"/>
      <c r="GS1218" s="62"/>
      <c r="GT1218" s="62"/>
      <c r="GU1218" s="62"/>
      <c r="GV1218" s="62"/>
      <c r="GW1218" s="62"/>
      <c r="GX1218" s="62"/>
      <c r="GY1218" s="62"/>
      <c r="GZ1218" s="62"/>
      <c r="HA1218" s="62"/>
      <c r="HB1218" s="62"/>
      <c r="HC1218" s="62"/>
      <c r="HD1218" s="62"/>
      <c r="HE1218" s="62"/>
      <c r="HF1218" s="62"/>
      <c r="HG1218" s="62"/>
      <c r="HH1218" s="62"/>
      <c r="HI1218" s="62"/>
      <c r="HJ1218" s="62"/>
      <c r="HK1218" s="62"/>
      <c r="HL1218" s="62"/>
      <c r="HM1218" s="62"/>
      <c r="HN1218" s="62"/>
      <c r="HO1218" s="62"/>
      <c r="HP1218" s="62"/>
      <c r="HQ1218" s="62"/>
      <c r="HR1218" s="62"/>
      <c r="HS1218" s="62"/>
      <c r="HT1218" s="62"/>
      <c r="HU1218" s="62"/>
      <c r="HV1218" s="62"/>
      <c r="HW1218" s="62"/>
      <c r="HX1218" s="62"/>
      <c r="HY1218" s="62"/>
      <c r="HZ1218" s="62"/>
      <c r="IA1218" s="62"/>
      <c r="IB1218" s="62"/>
      <c r="IC1218" s="62"/>
      <c r="ID1218" s="62"/>
      <c r="IE1218" s="62"/>
      <c r="IF1218" s="62"/>
      <c r="IG1218" s="62"/>
      <c r="IH1218" s="62"/>
      <c r="II1218" s="62"/>
      <c r="IJ1218" s="62"/>
      <c r="IK1218" s="62"/>
      <c r="IL1218" s="62"/>
      <c r="IM1218" s="62"/>
      <c r="IN1218" s="62"/>
      <c r="IO1218" s="62"/>
      <c r="IP1218" s="62"/>
      <c r="IQ1218" s="62"/>
      <c r="IR1218" s="62"/>
      <c r="IS1218" s="62"/>
      <c r="IT1218" s="62"/>
      <c r="IU1218" s="62"/>
    </row>
    <row r="1219" spans="1:255" s="66" customFormat="1">
      <c r="A1219" s="39"/>
      <c r="B1219" s="266" t="s">
        <v>424</v>
      </c>
      <c r="C1219" s="266"/>
      <c r="D1219" s="266"/>
      <c r="E1219" s="20"/>
      <c r="F1219" s="20"/>
      <c r="G1219" s="20"/>
      <c r="H1219" s="20"/>
      <c r="I1219" s="60"/>
      <c r="J1219" s="77"/>
      <c r="K1219" s="77"/>
      <c r="L1219" s="77"/>
      <c r="M1219" s="19"/>
      <c r="N1219" s="62"/>
      <c r="O1219" s="62"/>
      <c r="P1219" s="62"/>
      <c r="Q1219" s="62"/>
      <c r="R1219" s="62"/>
      <c r="S1219" s="62"/>
      <c r="T1219" s="62"/>
      <c r="U1219" s="62"/>
      <c r="V1219" s="62"/>
      <c r="W1219" s="62"/>
      <c r="X1219" s="62"/>
      <c r="Y1219" s="62"/>
      <c r="Z1219" s="62"/>
      <c r="AA1219" s="62"/>
      <c r="AB1219" s="62"/>
      <c r="AC1219" s="62"/>
      <c r="AD1219" s="62"/>
      <c r="AE1219" s="62"/>
      <c r="AF1219" s="62"/>
      <c r="AG1219" s="62"/>
      <c r="AH1219" s="62"/>
      <c r="AI1219" s="62"/>
      <c r="AJ1219" s="62"/>
      <c r="AK1219" s="62"/>
      <c r="AL1219" s="62"/>
      <c r="AM1219" s="62"/>
      <c r="AN1219" s="62"/>
      <c r="AO1219" s="62"/>
      <c r="AP1219" s="62"/>
      <c r="AQ1219" s="62"/>
      <c r="AR1219" s="62"/>
      <c r="AS1219" s="62"/>
      <c r="AT1219" s="62"/>
      <c r="AU1219" s="62"/>
      <c r="AV1219" s="62"/>
      <c r="AW1219" s="62"/>
      <c r="AX1219" s="62"/>
      <c r="AY1219" s="62"/>
      <c r="AZ1219" s="62"/>
      <c r="BA1219" s="62"/>
      <c r="BB1219" s="62"/>
      <c r="BC1219" s="62"/>
      <c r="BD1219" s="62"/>
      <c r="BE1219" s="62"/>
      <c r="BF1219" s="62"/>
      <c r="BG1219" s="62"/>
      <c r="BH1219" s="62"/>
      <c r="BI1219" s="62"/>
      <c r="BJ1219" s="62"/>
      <c r="BK1219" s="62"/>
      <c r="BL1219" s="62"/>
      <c r="BM1219" s="62"/>
      <c r="BN1219" s="62"/>
      <c r="BO1219" s="62"/>
      <c r="BP1219" s="62"/>
      <c r="BQ1219" s="62"/>
      <c r="BR1219" s="62"/>
      <c r="BS1219" s="62"/>
      <c r="BT1219" s="62"/>
      <c r="BU1219" s="62"/>
      <c r="BV1219" s="62"/>
      <c r="BW1219" s="62"/>
      <c r="BX1219" s="62"/>
      <c r="BY1219" s="62"/>
      <c r="BZ1219" s="62"/>
      <c r="CA1219" s="62"/>
      <c r="CB1219" s="62"/>
      <c r="CC1219" s="62"/>
      <c r="CD1219" s="62"/>
      <c r="CE1219" s="62"/>
      <c r="CF1219" s="62"/>
      <c r="CG1219" s="62"/>
      <c r="CH1219" s="62"/>
      <c r="CI1219" s="62"/>
      <c r="CJ1219" s="62"/>
      <c r="CK1219" s="62"/>
      <c r="CL1219" s="62"/>
      <c r="CM1219" s="62"/>
      <c r="CN1219" s="62"/>
      <c r="CO1219" s="62"/>
      <c r="CP1219" s="62"/>
      <c r="CQ1219" s="62"/>
      <c r="CR1219" s="62"/>
      <c r="CS1219" s="62"/>
      <c r="CT1219" s="62"/>
      <c r="CU1219" s="62"/>
      <c r="CV1219" s="62"/>
      <c r="CW1219" s="62"/>
      <c r="CX1219" s="62"/>
      <c r="CY1219" s="62"/>
      <c r="CZ1219" s="62"/>
      <c r="DA1219" s="62"/>
      <c r="DB1219" s="62"/>
      <c r="DC1219" s="62"/>
      <c r="DD1219" s="62"/>
      <c r="DE1219" s="62"/>
      <c r="DF1219" s="62"/>
      <c r="DG1219" s="62"/>
      <c r="DH1219" s="62"/>
      <c r="DI1219" s="62"/>
      <c r="DJ1219" s="62"/>
      <c r="DK1219" s="62"/>
      <c r="DL1219" s="62"/>
      <c r="DM1219" s="62"/>
      <c r="DN1219" s="62"/>
      <c r="DO1219" s="62"/>
      <c r="DP1219" s="62"/>
      <c r="DQ1219" s="62"/>
      <c r="DR1219" s="62"/>
      <c r="DS1219" s="62"/>
      <c r="DT1219" s="62"/>
      <c r="DU1219" s="62"/>
      <c r="DV1219" s="62"/>
      <c r="DW1219" s="62"/>
      <c r="DX1219" s="62"/>
      <c r="DY1219" s="62"/>
      <c r="DZ1219" s="62"/>
      <c r="EA1219" s="62"/>
      <c r="EB1219" s="62"/>
      <c r="EC1219" s="62"/>
      <c r="ED1219" s="62"/>
      <c r="EE1219" s="62"/>
      <c r="EF1219" s="62"/>
      <c r="EG1219" s="62"/>
      <c r="EH1219" s="62"/>
      <c r="EI1219" s="62"/>
      <c r="EJ1219" s="62"/>
      <c r="EK1219" s="62"/>
      <c r="EL1219" s="62"/>
      <c r="EM1219" s="62"/>
      <c r="EN1219" s="62"/>
      <c r="EO1219" s="62"/>
      <c r="EP1219" s="62"/>
      <c r="EQ1219" s="62"/>
      <c r="ER1219" s="62"/>
      <c r="ES1219" s="62"/>
      <c r="ET1219" s="62"/>
      <c r="EU1219" s="62"/>
      <c r="EV1219" s="62"/>
      <c r="EW1219" s="62"/>
      <c r="EX1219" s="62"/>
      <c r="EY1219" s="62"/>
      <c r="EZ1219" s="62"/>
      <c r="FA1219" s="62"/>
      <c r="FB1219" s="62"/>
      <c r="FC1219" s="62"/>
      <c r="FD1219" s="62"/>
      <c r="FE1219" s="62"/>
      <c r="FF1219" s="62"/>
      <c r="FG1219" s="62"/>
      <c r="FH1219" s="62"/>
      <c r="FI1219" s="62"/>
      <c r="FJ1219" s="62"/>
      <c r="FK1219" s="62"/>
      <c r="FL1219" s="62"/>
      <c r="FM1219" s="62"/>
      <c r="FN1219" s="62"/>
      <c r="FO1219" s="62"/>
      <c r="FP1219" s="62"/>
      <c r="FQ1219" s="62"/>
      <c r="FR1219" s="62"/>
      <c r="FS1219" s="62"/>
      <c r="FT1219" s="62"/>
      <c r="FU1219" s="62"/>
      <c r="FV1219" s="62"/>
      <c r="FW1219" s="62"/>
      <c r="FX1219" s="62"/>
      <c r="FY1219" s="62"/>
      <c r="FZ1219" s="62"/>
      <c r="GA1219" s="62"/>
      <c r="GB1219" s="62"/>
      <c r="GC1219" s="62"/>
      <c r="GD1219" s="62"/>
      <c r="GE1219" s="62"/>
      <c r="GF1219" s="62"/>
      <c r="GG1219" s="62"/>
      <c r="GH1219" s="62"/>
      <c r="GI1219" s="62"/>
      <c r="GJ1219" s="62"/>
      <c r="GK1219" s="62"/>
      <c r="GL1219" s="62"/>
      <c r="GM1219" s="62"/>
      <c r="GN1219" s="62"/>
      <c r="GO1219" s="62"/>
      <c r="GP1219" s="62"/>
      <c r="GQ1219" s="62"/>
      <c r="GR1219" s="62"/>
      <c r="GS1219" s="62"/>
      <c r="GT1219" s="62"/>
      <c r="GU1219" s="62"/>
      <c r="GV1219" s="62"/>
      <c r="GW1219" s="62"/>
      <c r="GX1219" s="62"/>
      <c r="GY1219" s="62"/>
      <c r="GZ1219" s="62"/>
      <c r="HA1219" s="62"/>
      <c r="HB1219" s="62"/>
      <c r="HC1219" s="62"/>
      <c r="HD1219" s="62"/>
      <c r="HE1219" s="62"/>
      <c r="HF1219" s="62"/>
      <c r="HG1219" s="62"/>
      <c r="HH1219" s="62"/>
      <c r="HI1219" s="62"/>
      <c r="HJ1219" s="62"/>
      <c r="HK1219" s="62"/>
      <c r="HL1219" s="62"/>
      <c r="HM1219" s="62"/>
      <c r="HN1219" s="62"/>
      <c r="HO1219" s="62"/>
      <c r="HP1219" s="62"/>
      <c r="HQ1219" s="62"/>
      <c r="HR1219" s="62"/>
      <c r="HS1219" s="62"/>
      <c r="HT1219" s="62"/>
      <c r="HU1219" s="62"/>
      <c r="HV1219" s="62"/>
      <c r="HW1219" s="62"/>
      <c r="HX1219" s="62"/>
      <c r="HY1219" s="62"/>
      <c r="HZ1219" s="62"/>
      <c r="IA1219" s="62"/>
      <c r="IB1219" s="62"/>
      <c r="IC1219" s="62"/>
      <c r="ID1219" s="62"/>
      <c r="IE1219" s="62"/>
      <c r="IF1219" s="62"/>
      <c r="IG1219" s="62"/>
      <c r="IH1219" s="62"/>
      <c r="II1219" s="62"/>
      <c r="IJ1219" s="62"/>
      <c r="IK1219" s="62"/>
      <c r="IL1219" s="62"/>
      <c r="IM1219" s="62"/>
      <c r="IN1219" s="62"/>
      <c r="IO1219" s="62"/>
      <c r="IP1219" s="62"/>
      <c r="IQ1219" s="62"/>
      <c r="IR1219" s="62"/>
      <c r="IS1219" s="62"/>
      <c r="IT1219" s="62"/>
      <c r="IU1219" s="62"/>
    </row>
    <row r="1220" spans="1:255" s="418" customFormat="1" outlineLevel="1">
      <c r="A1220" s="39"/>
      <c r="B1220" s="411">
        <v>96067</v>
      </c>
      <c r="C1220" s="412" t="s">
        <v>186</v>
      </c>
      <c r="D1220" s="413" t="s">
        <v>275</v>
      </c>
      <c r="E1220" s="414">
        <v>710</v>
      </c>
      <c r="F1220" s="414"/>
      <c r="G1220" s="414"/>
      <c r="H1220" s="414"/>
      <c r="I1220" s="506"/>
      <c r="J1220" s="415"/>
      <c r="K1220" s="415"/>
      <c r="L1220" s="415"/>
      <c r="M1220" s="416" t="s">
        <v>790</v>
      </c>
      <c r="N1220" s="417"/>
      <c r="O1220" s="417"/>
      <c r="P1220" s="417"/>
      <c r="Q1220" s="417"/>
      <c r="R1220" s="417"/>
      <c r="S1220" s="417"/>
      <c r="T1220" s="417"/>
      <c r="U1220" s="417"/>
      <c r="V1220" s="417"/>
      <c r="W1220" s="417"/>
      <c r="X1220" s="417"/>
      <c r="Y1220" s="417"/>
      <c r="Z1220" s="417"/>
      <c r="AA1220" s="417"/>
      <c r="AB1220" s="417"/>
      <c r="AC1220" s="417"/>
      <c r="AD1220" s="417"/>
      <c r="AE1220" s="417"/>
      <c r="AF1220" s="417"/>
      <c r="AG1220" s="417"/>
      <c r="AH1220" s="417"/>
      <c r="AI1220" s="417"/>
      <c r="AJ1220" s="417"/>
      <c r="AK1220" s="417"/>
      <c r="AL1220" s="417"/>
      <c r="AM1220" s="417"/>
      <c r="AN1220" s="417"/>
      <c r="AO1220" s="417"/>
      <c r="AP1220" s="417"/>
      <c r="AQ1220" s="417"/>
      <c r="AR1220" s="417"/>
      <c r="AS1220" s="417"/>
      <c r="AT1220" s="417"/>
      <c r="AU1220" s="417"/>
      <c r="AV1220" s="417"/>
      <c r="AW1220" s="417"/>
      <c r="AX1220" s="417"/>
      <c r="AY1220" s="417"/>
      <c r="AZ1220" s="417"/>
      <c r="BA1220" s="417"/>
      <c r="BB1220" s="417"/>
      <c r="BC1220" s="417"/>
      <c r="BD1220" s="417"/>
      <c r="BE1220" s="417"/>
      <c r="BF1220" s="417"/>
      <c r="BG1220" s="417"/>
      <c r="BH1220" s="417"/>
      <c r="BI1220" s="417"/>
      <c r="BJ1220" s="417"/>
      <c r="BK1220" s="417"/>
      <c r="BL1220" s="417"/>
      <c r="BM1220" s="417"/>
      <c r="BN1220" s="417"/>
      <c r="BO1220" s="417"/>
      <c r="BP1220" s="417"/>
      <c r="BQ1220" s="417"/>
      <c r="BR1220" s="417"/>
      <c r="BS1220" s="417"/>
      <c r="BT1220" s="417"/>
      <c r="BU1220" s="417"/>
      <c r="BV1220" s="417"/>
      <c r="BW1220" s="417"/>
      <c r="BX1220" s="417"/>
      <c r="BY1220" s="417"/>
      <c r="BZ1220" s="417"/>
      <c r="CA1220" s="417"/>
      <c r="CB1220" s="417"/>
      <c r="CC1220" s="417"/>
      <c r="CD1220" s="417"/>
      <c r="CE1220" s="417"/>
      <c r="CF1220" s="417"/>
      <c r="CG1220" s="417"/>
      <c r="CH1220" s="417"/>
      <c r="CI1220" s="417"/>
      <c r="CJ1220" s="417"/>
      <c r="CK1220" s="417"/>
      <c r="CL1220" s="417"/>
      <c r="CM1220" s="417"/>
      <c r="CN1220" s="417"/>
      <c r="CO1220" s="417"/>
      <c r="CP1220" s="417"/>
      <c r="CQ1220" s="417"/>
      <c r="CR1220" s="417"/>
      <c r="CS1220" s="417"/>
      <c r="CT1220" s="417"/>
      <c r="CU1220" s="417"/>
      <c r="CV1220" s="417"/>
      <c r="CW1220" s="417"/>
      <c r="CX1220" s="417"/>
      <c r="CY1220" s="417"/>
      <c r="CZ1220" s="417"/>
      <c r="DA1220" s="417"/>
      <c r="DB1220" s="417"/>
      <c r="DC1220" s="417"/>
      <c r="DD1220" s="417"/>
      <c r="DE1220" s="417"/>
      <c r="DF1220" s="417"/>
      <c r="DG1220" s="417"/>
      <c r="DH1220" s="417"/>
      <c r="DI1220" s="417"/>
      <c r="DJ1220" s="417"/>
      <c r="DK1220" s="417"/>
      <c r="DL1220" s="417"/>
      <c r="DM1220" s="417"/>
      <c r="DN1220" s="417"/>
      <c r="DO1220" s="417"/>
      <c r="DP1220" s="417"/>
      <c r="DQ1220" s="417"/>
      <c r="DR1220" s="417"/>
      <c r="DS1220" s="417"/>
      <c r="DT1220" s="417"/>
      <c r="DU1220" s="417"/>
      <c r="DV1220" s="417"/>
      <c r="DW1220" s="417"/>
      <c r="DX1220" s="417"/>
      <c r="DY1220" s="417"/>
      <c r="DZ1220" s="417"/>
      <c r="EA1220" s="417"/>
      <c r="EB1220" s="417"/>
      <c r="EC1220" s="417"/>
      <c r="ED1220" s="417"/>
      <c r="EE1220" s="417"/>
      <c r="EF1220" s="417"/>
      <c r="EG1220" s="417"/>
      <c r="EH1220" s="417"/>
      <c r="EI1220" s="417"/>
      <c r="EJ1220" s="417"/>
      <c r="EK1220" s="417"/>
      <c r="EL1220" s="417"/>
      <c r="EM1220" s="417"/>
      <c r="EN1220" s="417"/>
      <c r="EO1220" s="417"/>
      <c r="EP1220" s="417"/>
      <c r="EQ1220" s="417"/>
      <c r="ER1220" s="417"/>
      <c r="ES1220" s="417"/>
      <c r="ET1220" s="417"/>
      <c r="EU1220" s="417"/>
      <c r="EV1220" s="417"/>
      <c r="EW1220" s="417"/>
      <c r="EX1220" s="417"/>
      <c r="EY1220" s="417"/>
      <c r="EZ1220" s="417"/>
      <c r="FA1220" s="417"/>
      <c r="FB1220" s="417"/>
      <c r="FC1220" s="417"/>
      <c r="FD1220" s="417"/>
      <c r="FE1220" s="417"/>
      <c r="FF1220" s="417"/>
      <c r="FG1220" s="417"/>
      <c r="FH1220" s="417"/>
      <c r="FI1220" s="417"/>
      <c r="FJ1220" s="417"/>
      <c r="FK1220" s="417"/>
      <c r="FL1220" s="417"/>
      <c r="FM1220" s="417"/>
      <c r="FN1220" s="417"/>
      <c r="FO1220" s="417"/>
      <c r="FP1220" s="417"/>
      <c r="FQ1220" s="417"/>
      <c r="FR1220" s="417"/>
      <c r="FS1220" s="417"/>
      <c r="FT1220" s="417"/>
      <c r="FU1220" s="417"/>
      <c r="FV1220" s="417"/>
      <c r="FW1220" s="417"/>
      <c r="FX1220" s="417"/>
      <c r="FY1220" s="417"/>
      <c r="FZ1220" s="417"/>
      <c r="GA1220" s="417"/>
      <c r="GB1220" s="417"/>
      <c r="GC1220" s="417"/>
      <c r="GD1220" s="417"/>
      <c r="GE1220" s="417"/>
      <c r="GF1220" s="417"/>
      <c r="GG1220" s="417"/>
      <c r="GH1220" s="417"/>
      <c r="GI1220" s="417"/>
      <c r="GJ1220" s="417"/>
      <c r="GK1220" s="417"/>
      <c r="GL1220" s="417"/>
      <c r="GM1220" s="417"/>
      <c r="GN1220" s="417"/>
      <c r="GO1220" s="417"/>
      <c r="GP1220" s="417"/>
      <c r="GQ1220" s="417"/>
      <c r="GR1220" s="417"/>
      <c r="GS1220" s="417"/>
      <c r="GT1220" s="417"/>
      <c r="GU1220" s="417"/>
      <c r="GV1220" s="417"/>
      <c r="GW1220" s="417"/>
      <c r="GX1220" s="417"/>
      <c r="GY1220" s="417"/>
      <c r="GZ1220" s="417"/>
      <c r="HA1220" s="417"/>
      <c r="HB1220" s="417"/>
      <c r="HC1220" s="417"/>
      <c r="HD1220" s="417"/>
      <c r="HE1220" s="417"/>
      <c r="HF1220" s="417"/>
      <c r="HG1220" s="417"/>
      <c r="HH1220" s="417"/>
      <c r="HI1220" s="417"/>
      <c r="HJ1220" s="417"/>
      <c r="HK1220" s="417"/>
      <c r="HL1220" s="417"/>
      <c r="HM1220" s="417"/>
      <c r="HN1220" s="417"/>
      <c r="HO1220" s="417"/>
      <c r="HP1220" s="417"/>
      <c r="HQ1220" s="417"/>
      <c r="HR1220" s="417"/>
      <c r="HS1220" s="417"/>
      <c r="HT1220" s="417"/>
      <c r="HU1220" s="417"/>
      <c r="HV1220" s="417"/>
      <c r="HW1220" s="417"/>
      <c r="HX1220" s="417"/>
      <c r="HY1220" s="417"/>
      <c r="HZ1220" s="417"/>
      <c r="IA1220" s="417"/>
      <c r="IB1220" s="417"/>
      <c r="IC1220" s="417"/>
      <c r="ID1220" s="417"/>
      <c r="IE1220" s="417"/>
      <c r="IF1220" s="417"/>
      <c r="IG1220" s="417"/>
      <c r="IH1220" s="417"/>
      <c r="II1220" s="417"/>
      <c r="IJ1220" s="417"/>
      <c r="IK1220" s="417"/>
      <c r="IL1220" s="417"/>
      <c r="IM1220" s="417"/>
      <c r="IN1220" s="417"/>
      <c r="IO1220" s="417"/>
      <c r="IP1220" s="417"/>
      <c r="IQ1220" s="417"/>
      <c r="IR1220" s="417"/>
      <c r="IS1220" s="417"/>
      <c r="IT1220" s="417"/>
      <c r="IU1220" s="417"/>
    </row>
    <row r="1221" spans="1:255" outlineLevel="1">
      <c r="A1221" s="39"/>
      <c r="B1221" s="80">
        <v>89955</v>
      </c>
      <c r="C1221" s="130" t="s">
        <v>131</v>
      </c>
      <c r="D1221" s="55" t="s">
        <v>275</v>
      </c>
      <c r="E1221" s="20">
        <v>14</v>
      </c>
      <c r="F1221" s="20"/>
      <c r="G1221" s="20"/>
      <c r="H1221" s="20"/>
      <c r="I1221" s="60"/>
      <c r="J1221" s="77"/>
      <c r="K1221" s="77"/>
      <c r="L1221" s="77"/>
      <c r="M1221" s="19"/>
    </row>
    <row r="1222" spans="1:255" outlineLevel="1">
      <c r="A1222" s="39"/>
      <c r="B1222" s="80">
        <v>90212</v>
      </c>
      <c r="C1222" s="419" t="s">
        <v>909</v>
      </c>
      <c r="D1222" s="55" t="s">
        <v>275</v>
      </c>
      <c r="E1222" s="20">
        <v>95</v>
      </c>
      <c r="F1222" s="20"/>
      <c r="G1222" s="20"/>
      <c r="H1222" s="20"/>
      <c r="I1222" s="60"/>
      <c r="J1222" s="77"/>
      <c r="K1222" s="77"/>
      <c r="L1222" s="77"/>
      <c r="M1222" s="416" t="s">
        <v>790</v>
      </c>
    </row>
    <row r="1223" spans="1:255" outlineLevel="1">
      <c r="A1223" s="39"/>
      <c r="B1223" s="80">
        <v>90226</v>
      </c>
      <c r="C1223" s="81" t="s">
        <v>305</v>
      </c>
      <c r="D1223" s="55" t="s">
        <v>275</v>
      </c>
      <c r="E1223" s="20">
        <v>95</v>
      </c>
      <c r="F1223" s="20"/>
      <c r="G1223" s="20"/>
      <c r="H1223" s="20"/>
      <c r="I1223" s="60"/>
      <c r="J1223" s="77"/>
      <c r="K1223" s="77"/>
      <c r="L1223" s="77"/>
      <c r="M1223" s="416" t="s">
        <v>790</v>
      </c>
    </row>
    <row r="1224" spans="1:255" outlineLevel="1">
      <c r="A1224" s="39"/>
      <c r="B1224" s="80">
        <v>90228</v>
      </c>
      <c r="C1224" s="81" t="s">
        <v>306</v>
      </c>
      <c r="D1224" s="55" t="s">
        <v>275</v>
      </c>
      <c r="E1224" s="20">
        <v>7</v>
      </c>
      <c r="F1224" s="20"/>
      <c r="G1224" s="20"/>
      <c r="H1224" s="20"/>
      <c r="I1224" s="60"/>
      <c r="J1224" s="77"/>
      <c r="K1224" s="77"/>
      <c r="L1224" s="77"/>
      <c r="M1224" s="19"/>
    </row>
    <row r="1225" spans="1:255" outlineLevel="1">
      <c r="A1225" s="39"/>
      <c r="B1225" s="80">
        <v>90218</v>
      </c>
      <c r="C1225" s="81" t="s">
        <v>132</v>
      </c>
      <c r="D1225" s="55" t="s">
        <v>275</v>
      </c>
      <c r="E1225" s="20">
        <v>39</v>
      </c>
      <c r="F1225" s="20"/>
      <c r="G1225" s="20"/>
      <c r="H1225" s="20"/>
      <c r="I1225" s="60"/>
      <c r="J1225" s="77"/>
      <c r="K1225" s="77"/>
      <c r="L1225" s="77"/>
      <c r="M1225" s="19"/>
    </row>
    <row r="1226" spans="1:255" outlineLevel="1">
      <c r="A1226" s="39"/>
      <c r="B1226" s="80">
        <v>90220</v>
      </c>
      <c r="C1226" s="81" t="s">
        <v>133</v>
      </c>
      <c r="D1226" s="55" t="s">
        <v>275</v>
      </c>
      <c r="E1226" s="20">
        <v>19</v>
      </c>
      <c r="F1226" s="20"/>
      <c r="G1226" s="20"/>
      <c r="H1226" s="20"/>
      <c r="I1226" s="60"/>
      <c r="J1226" s="77"/>
      <c r="K1226" s="77"/>
      <c r="L1226" s="77"/>
      <c r="M1226" s="19"/>
    </row>
    <row r="1227" spans="1:255">
      <c r="A1227" s="39"/>
      <c r="B1227" s="266" t="s">
        <v>425</v>
      </c>
      <c r="C1227" s="266"/>
      <c r="D1227" s="266"/>
      <c r="E1227" s="20"/>
      <c r="F1227" s="20"/>
      <c r="G1227" s="20"/>
      <c r="H1227" s="20"/>
      <c r="I1227" s="60"/>
      <c r="J1227" s="77"/>
      <c r="K1227" s="77"/>
      <c r="L1227" s="77"/>
      <c r="M1227" s="19"/>
    </row>
    <row r="1228" spans="1:255" outlineLevel="1">
      <c r="A1228" s="39"/>
      <c r="B1228" s="80">
        <v>105330</v>
      </c>
      <c r="C1228" s="81" t="s">
        <v>382</v>
      </c>
      <c r="D1228" s="55" t="s">
        <v>275</v>
      </c>
      <c r="E1228" s="20">
        <v>1934.0250000000001</v>
      </c>
      <c r="F1228" s="20"/>
      <c r="G1228" s="20"/>
      <c r="H1228" s="20"/>
      <c r="I1228" s="60"/>
      <c r="J1228" s="77"/>
      <c r="K1228" s="77"/>
      <c r="L1228" s="77"/>
      <c r="M1228" s="19"/>
      <c r="N1228" s="134"/>
      <c r="O1228" s="36"/>
      <c r="P1228" s="36"/>
      <c r="Q1228" s="36"/>
      <c r="R1228" s="36"/>
      <c r="S1228" s="36"/>
      <c r="T1228" s="36"/>
      <c r="U1228" s="36"/>
    </row>
    <row r="1229" spans="1:255" outlineLevel="1">
      <c r="A1229" s="39"/>
      <c r="B1229" s="80">
        <v>105331</v>
      </c>
      <c r="C1229" s="81" t="s">
        <v>383</v>
      </c>
      <c r="D1229" s="55" t="s">
        <v>275</v>
      </c>
      <c r="E1229" s="20">
        <v>1934.0250000000001</v>
      </c>
      <c r="F1229" s="20"/>
      <c r="G1229" s="20"/>
      <c r="H1229" s="20"/>
      <c r="I1229" s="60"/>
      <c r="J1229" s="77"/>
      <c r="K1229" s="77"/>
      <c r="L1229" s="77"/>
      <c r="M1229" s="19"/>
      <c r="N1229" s="134"/>
      <c r="O1229" s="36"/>
      <c r="P1229" s="36"/>
      <c r="Q1229" s="36"/>
      <c r="R1229" s="36"/>
      <c r="S1229" s="36"/>
      <c r="T1229" s="36"/>
      <c r="U1229" s="36"/>
    </row>
    <row r="1230" spans="1:255" outlineLevel="1">
      <c r="A1230" s="39"/>
      <c r="B1230" s="80">
        <v>105332</v>
      </c>
      <c r="C1230" s="81" t="s">
        <v>384</v>
      </c>
      <c r="D1230" s="55" t="s">
        <v>275</v>
      </c>
      <c r="E1230" s="20">
        <v>2121.2750000000001</v>
      </c>
      <c r="F1230" s="20"/>
      <c r="G1230" s="20"/>
      <c r="H1230" s="20"/>
      <c r="I1230" s="60"/>
      <c r="J1230" s="77"/>
      <c r="K1230" s="77"/>
      <c r="L1230" s="77"/>
      <c r="M1230" s="19"/>
      <c r="N1230" s="134"/>
      <c r="O1230" s="36"/>
      <c r="P1230" s="36"/>
      <c r="Q1230" s="36"/>
      <c r="R1230" s="36"/>
      <c r="S1230" s="36"/>
      <c r="T1230" s="36"/>
      <c r="U1230" s="36"/>
    </row>
    <row r="1231" spans="1:255" outlineLevel="1">
      <c r="A1231" s="39"/>
      <c r="B1231" s="80">
        <v>105333</v>
      </c>
      <c r="C1231" s="81" t="s">
        <v>385</v>
      </c>
      <c r="D1231" s="55" t="s">
        <v>275</v>
      </c>
      <c r="E1231" s="20">
        <v>2436.9250000000002</v>
      </c>
      <c r="F1231" s="20"/>
      <c r="G1231" s="20"/>
      <c r="H1231" s="20"/>
      <c r="I1231" s="60"/>
      <c r="J1231" s="77"/>
      <c r="K1231" s="77"/>
      <c r="L1231" s="77"/>
      <c r="M1231" s="19"/>
      <c r="N1231" s="134"/>
      <c r="O1231" s="36"/>
      <c r="P1231" s="36"/>
      <c r="Q1231" s="36"/>
      <c r="R1231" s="36"/>
      <c r="S1231" s="36"/>
      <c r="T1231" s="36"/>
      <c r="U1231" s="36"/>
    </row>
    <row r="1232" spans="1:255" outlineLevel="1">
      <c r="A1232" s="39"/>
      <c r="B1232" s="80">
        <v>105334</v>
      </c>
      <c r="C1232" s="81" t="s">
        <v>379</v>
      </c>
      <c r="D1232" s="55" t="s">
        <v>275</v>
      </c>
      <c r="E1232" s="20">
        <v>219.35000000000002</v>
      </c>
      <c r="F1232" s="20"/>
      <c r="G1232" s="20"/>
      <c r="H1232" s="20"/>
      <c r="I1232" s="60"/>
      <c r="J1232" s="77"/>
      <c r="K1232" s="77"/>
      <c r="L1232" s="77"/>
      <c r="M1232" s="19"/>
      <c r="N1232" s="134"/>
      <c r="O1232" s="36"/>
      <c r="P1232" s="36"/>
      <c r="Q1232" s="36"/>
      <c r="R1232" s="36"/>
      <c r="S1232" s="36"/>
      <c r="T1232" s="36"/>
      <c r="U1232" s="36"/>
    </row>
    <row r="1233" spans="1:21">
      <c r="A1233" s="39"/>
      <c r="B1233" s="266" t="s">
        <v>426</v>
      </c>
      <c r="C1233" s="266"/>
      <c r="D1233" s="266"/>
      <c r="E1233" s="20"/>
      <c r="F1233" s="20"/>
      <c r="G1233" s="20"/>
      <c r="H1233" s="20"/>
      <c r="I1233" s="60"/>
      <c r="J1233" s="88"/>
      <c r="K1233" s="88"/>
      <c r="L1233" s="88"/>
      <c r="M1233" s="19"/>
      <c r="N1233" s="134"/>
      <c r="O1233" s="36"/>
      <c r="P1233" s="36"/>
      <c r="Q1233" s="36"/>
      <c r="R1233" s="36"/>
      <c r="S1233" s="36"/>
      <c r="T1233" s="36"/>
      <c r="U1233" s="36"/>
    </row>
    <row r="1234" spans="1:21" outlineLevel="1">
      <c r="A1234" s="39"/>
      <c r="B1234" s="80">
        <v>113415</v>
      </c>
      <c r="C1234" s="113" t="s">
        <v>427</v>
      </c>
      <c r="D1234" s="55" t="s">
        <v>275</v>
      </c>
      <c r="E1234" s="20">
        <v>2059.75</v>
      </c>
      <c r="F1234" s="20"/>
      <c r="G1234" s="20"/>
      <c r="H1234" s="20"/>
      <c r="I1234" s="60"/>
      <c r="J1234" s="77"/>
      <c r="K1234" s="77"/>
      <c r="L1234" s="77"/>
      <c r="M1234" s="19"/>
      <c r="N1234" s="134"/>
      <c r="O1234" s="36"/>
      <c r="P1234" s="36"/>
      <c r="Q1234" s="36"/>
      <c r="R1234" s="36"/>
      <c r="S1234" s="36"/>
      <c r="T1234" s="36"/>
      <c r="U1234" s="36"/>
    </row>
    <row r="1235" spans="1:21" outlineLevel="1">
      <c r="A1235" s="39"/>
      <c r="B1235" s="80">
        <v>113416</v>
      </c>
      <c r="C1235" s="113" t="s">
        <v>428</v>
      </c>
      <c r="D1235" s="55" t="s">
        <v>275</v>
      </c>
      <c r="E1235" s="20">
        <v>250.11250000000001</v>
      </c>
      <c r="F1235" s="20"/>
      <c r="G1235" s="20"/>
      <c r="H1235" s="20"/>
      <c r="I1235" s="60"/>
      <c r="J1235" s="77"/>
      <c r="K1235" s="77"/>
      <c r="L1235" s="77"/>
      <c r="M1235" s="19"/>
      <c r="N1235" s="134"/>
      <c r="O1235" s="36"/>
      <c r="P1235" s="36"/>
      <c r="Q1235" s="36"/>
      <c r="R1235" s="36"/>
      <c r="S1235" s="36"/>
      <c r="T1235" s="36"/>
      <c r="U1235" s="36"/>
    </row>
    <row r="1236" spans="1:21">
      <c r="A1236" s="39"/>
      <c r="B1236" s="266" t="s">
        <v>593</v>
      </c>
      <c r="C1236" s="113"/>
      <c r="D1236" s="55"/>
      <c r="E1236" s="20"/>
      <c r="F1236" s="20"/>
      <c r="G1236" s="20"/>
      <c r="H1236" s="20"/>
      <c r="I1236" s="60"/>
      <c r="J1236" s="77"/>
      <c r="K1236" s="77"/>
      <c r="L1236" s="77"/>
      <c r="M1236" s="19"/>
      <c r="N1236" s="134"/>
      <c r="O1236" s="36"/>
      <c r="P1236" s="36"/>
      <c r="Q1236" s="36"/>
      <c r="R1236" s="36"/>
      <c r="S1236" s="36"/>
      <c r="T1236" s="36"/>
      <c r="U1236" s="36"/>
    </row>
    <row r="1237" spans="1:21" outlineLevel="1">
      <c r="A1237" s="39"/>
      <c r="B1237" s="80">
        <v>124075</v>
      </c>
      <c r="C1237" s="596" t="s">
        <v>1187</v>
      </c>
      <c r="D1237" s="55" t="s">
        <v>275</v>
      </c>
      <c r="E1237" s="20">
        <v>628</v>
      </c>
      <c r="F1237" s="20"/>
      <c r="G1237" s="20"/>
      <c r="H1237" s="20"/>
      <c r="I1237" s="60"/>
      <c r="J1237" s="77"/>
      <c r="K1237" s="77"/>
      <c r="L1237" s="77"/>
      <c r="M1237" s="19"/>
      <c r="N1237" s="134"/>
      <c r="O1237" s="36"/>
      <c r="P1237" s="36"/>
      <c r="Q1237" s="36"/>
      <c r="R1237" s="36"/>
      <c r="S1237" s="36"/>
      <c r="T1237" s="36"/>
      <c r="U1237" s="36"/>
    </row>
    <row r="1238" spans="1:21" ht="27.75" customHeight="1" outlineLevel="1">
      <c r="A1238" s="39"/>
      <c r="B1238" s="747" t="s">
        <v>1189</v>
      </c>
      <c r="C1238" s="748"/>
      <c r="D1238" s="597"/>
      <c r="E1238" s="597"/>
      <c r="F1238" s="20"/>
      <c r="G1238" s="20"/>
      <c r="H1238" s="20"/>
      <c r="I1238" s="60"/>
      <c r="J1238" s="77"/>
      <c r="K1238" s="77"/>
      <c r="L1238" s="77"/>
      <c r="M1238" s="19"/>
      <c r="N1238" s="593"/>
      <c r="O1238" s="595"/>
      <c r="P1238" s="595"/>
      <c r="Q1238" s="595"/>
      <c r="R1238" s="595"/>
      <c r="S1238" s="595"/>
      <c r="T1238" s="595"/>
      <c r="U1238" s="595"/>
    </row>
    <row r="1239" spans="1:21" outlineLevel="1">
      <c r="A1239" s="39"/>
      <c r="B1239" s="80">
        <v>124075</v>
      </c>
      <c r="C1239" s="596" t="s">
        <v>1187</v>
      </c>
      <c r="D1239" s="175" t="s">
        <v>377</v>
      </c>
      <c r="E1239" s="20">
        <v>32000</v>
      </c>
      <c r="F1239" s="20"/>
      <c r="G1239" s="20"/>
      <c r="H1239" s="20"/>
      <c r="I1239" s="60"/>
      <c r="J1239" s="77"/>
      <c r="K1239" s="77"/>
      <c r="L1239" s="77"/>
      <c r="M1239" s="19"/>
      <c r="N1239" s="593"/>
      <c r="O1239" s="595"/>
      <c r="P1239" s="595"/>
      <c r="Q1239" s="595"/>
      <c r="R1239" s="595"/>
      <c r="S1239" s="595"/>
      <c r="T1239" s="595"/>
      <c r="U1239" s="595"/>
    </row>
    <row r="1240" spans="1:21" outlineLevel="1">
      <c r="A1240" s="39"/>
      <c r="B1240" s="80">
        <v>124693</v>
      </c>
      <c r="C1240" s="596" t="s">
        <v>1188</v>
      </c>
      <c r="D1240" s="175" t="s">
        <v>377</v>
      </c>
      <c r="E1240" s="20">
        <v>6300</v>
      </c>
      <c r="F1240" s="20"/>
      <c r="G1240" s="20"/>
      <c r="H1240" s="20"/>
      <c r="I1240" s="60"/>
      <c r="J1240" s="77"/>
      <c r="K1240" s="77"/>
      <c r="L1240" s="77"/>
      <c r="M1240" s="19"/>
      <c r="N1240" s="593"/>
      <c r="O1240" s="595"/>
      <c r="P1240" s="595"/>
      <c r="Q1240" s="595"/>
      <c r="R1240" s="595"/>
      <c r="S1240" s="595"/>
      <c r="T1240" s="595"/>
      <c r="U1240" s="595"/>
    </row>
    <row r="1241" spans="1:21" outlineLevel="1">
      <c r="A1241" s="39"/>
      <c r="B1241" s="266" t="s">
        <v>922</v>
      </c>
      <c r="C1241" s="596"/>
      <c r="D1241" s="55"/>
      <c r="E1241" s="20"/>
      <c r="F1241" s="20"/>
      <c r="G1241" s="20"/>
      <c r="H1241" s="20"/>
      <c r="I1241" s="60"/>
      <c r="J1241" s="77"/>
      <c r="K1241" s="77"/>
      <c r="L1241" s="77"/>
      <c r="M1241" s="19"/>
      <c r="N1241" s="134"/>
      <c r="O1241" s="36"/>
      <c r="P1241" s="36"/>
      <c r="Q1241" s="36"/>
      <c r="R1241" s="36"/>
      <c r="S1241" s="36"/>
      <c r="T1241" s="36"/>
      <c r="U1241" s="36"/>
    </row>
    <row r="1242" spans="1:21" outlineLevel="1">
      <c r="A1242" s="39"/>
      <c r="B1242" s="80">
        <v>134879</v>
      </c>
      <c r="C1242" s="594" t="s">
        <v>923</v>
      </c>
      <c r="D1242" s="55" t="s">
        <v>275</v>
      </c>
      <c r="E1242" s="20">
        <v>692</v>
      </c>
      <c r="F1242" s="20"/>
      <c r="G1242" s="20"/>
      <c r="H1242" s="20"/>
      <c r="I1242" s="60"/>
      <c r="J1242" s="77"/>
      <c r="K1242" s="77"/>
      <c r="L1242" s="77"/>
      <c r="M1242" s="19"/>
      <c r="N1242" s="134"/>
      <c r="O1242" s="36"/>
      <c r="P1242" s="36"/>
      <c r="Q1242" s="36"/>
      <c r="R1242" s="36"/>
      <c r="S1242" s="36"/>
      <c r="T1242" s="36"/>
      <c r="U1242" s="36"/>
    </row>
    <row r="1243" spans="1:21" outlineLevel="1">
      <c r="A1243" s="39"/>
      <c r="B1243" s="80">
        <v>136927</v>
      </c>
      <c r="C1243" s="424" t="s">
        <v>924</v>
      </c>
      <c r="D1243" s="55" t="s">
        <v>275</v>
      </c>
      <c r="E1243" s="20">
        <v>962</v>
      </c>
      <c r="F1243" s="20"/>
      <c r="G1243" s="20"/>
      <c r="H1243" s="20"/>
      <c r="I1243" s="60"/>
      <c r="J1243" s="77"/>
      <c r="K1243" s="77"/>
      <c r="L1243" s="77"/>
      <c r="M1243" s="155" t="s">
        <v>807</v>
      </c>
      <c r="N1243" s="134"/>
      <c r="O1243" s="36"/>
      <c r="P1243" s="36"/>
      <c r="Q1243" s="36"/>
      <c r="R1243" s="36"/>
      <c r="S1243" s="36"/>
      <c r="T1243" s="36"/>
      <c r="U1243" s="36"/>
    </row>
    <row r="1244" spans="1:21" outlineLevel="1">
      <c r="A1244" s="39"/>
      <c r="B1244" s="266"/>
      <c r="C1244" s="424" t="s">
        <v>925</v>
      </c>
      <c r="D1244" s="55" t="s">
        <v>275</v>
      </c>
      <c r="E1244" s="20">
        <v>725</v>
      </c>
      <c r="F1244" s="20"/>
      <c r="G1244" s="20"/>
      <c r="H1244" s="20"/>
      <c r="I1244" s="60"/>
      <c r="J1244" s="77"/>
      <c r="K1244" s="77"/>
      <c r="L1244" s="77"/>
      <c r="M1244" s="19"/>
      <c r="N1244" s="134"/>
      <c r="O1244" s="36"/>
      <c r="P1244" s="36"/>
      <c r="Q1244" s="36"/>
      <c r="R1244" s="36"/>
      <c r="S1244" s="36"/>
      <c r="T1244" s="36"/>
      <c r="U1244" s="36"/>
    </row>
    <row r="1245" spans="1:21">
      <c r="A1245" s="39"/>
      <c r="B1245" s="434" t="s">
        <v>966</v>
      </c>
      <c r="C1245" s="434"/>
      <c r="D1245" s="435"/>
      <c r="E1245" s="20"/>
      <c r="F1245" s="20"/>
      <c r="G1245" s="20"/>
      <c r="H1245" s="20"/>
      <c r="I1245" s="60"/>
      <c r="J1245" s="244"/>
      <c r="K1245" s="244"/>
      <c r="L1245" s="244"/>
      <c r="M1245" s="240"/>
      <c r="N1245" s="66"/>
      <c r="O1245" s="66"/>
      <c r="P1245" s="66"/>
      <c r="Q1245" s="66"/>
      <c r="R1245" s="66"/>
      <c r="S1245" s="66"/>
      <c r="T1245" s="66"/>
      <c r="U1245" s="66"/>
    </row>
    <row r="1246" spans="1:21">
      <c r="A1246" s="39"/>
      <c r="B1246" s="80">
        <v>120404</v>
      </c>
      <c r="C1246" s="131" t="s">
        <v>968</v>
      </c>
      <c r="D1246" s="55" t="s">
        <v>967</v>
      </c>
      <c r="E1246" s="20">
        <v>606</v>
      </c>
      <c r="F1246" s="20"/>
      <c r="G1246" s="20"/>
      <c r="H1246" s="20"/>
      <c r="I1246" s="60"/>
      <c r="J1246" s="244"/>
      <c r="K1246" s="244"/>
      <c r="L1246" s="244"/>
      <c r="M1246" s="240"/>
      <c r="N1246" s="66"/>
      <c r="O1246" s="66"/>
      <c r="P1246" s="66"/>
      <c r="Q1246" s="66"/>
      <c r="R1246" s="66"/>
      <c r="S1246" s="66"/>
      <c r="T1246" s="66"/>
      <c r="U1246" s="66"/>
    </row>
    <row r="1247" spans="1:21">
      <c r="A1247" s="39"/>
      <c r="B1247" s="80">
        <v>120406</v>
      </c>
      <c r="C1247" s="131" t="s">
        <v>969</v>
      </c>
      <c r="D1247" s="55" t="s">
        <v>967</v>
      </c>
      <c r="E1247" s="20">
        <v>542</v>
      </c>
      <c r="F1247" s="20"/>
      <c r="G1247" s="20"/>
      <c r="H1247" s="20"/>
      <c r="I1247" s="60"/>
      <c r="J1247" s="244"/>
      <c r="K1247" s="244"/>
      <c r="L1247" s="244"/>
      <c r="M1247" s="240"/>
      <c r="N1247" s="66"/>
      <c r="O1247" s="66"/>
      <c r="P1247" s="66"/>
      <c r="Q1247" s="66"/>
      <c r="R1247" s="66"/>
      <c r="S1247" s="66"/>
      <c r="T1247" s="66"/>
      <c r="U1247" s="66"/>
    </row>
    <row r="1248" spans="1:21">
      <c r="A1248" s="39"/>
      <c r="B1248" s="80">
        <v>120407</v>
      </c>
      <c r="C1248" s="131" t="s">
        <v>970</v>
      </c>
      <c r="D1248" s="55" t="s">
        <v>967</v>
      </c>
      <c r="E1248" s="20">
        <v>593</v>
      </c>
      <c r="F1248" s="20"/>
      <c r="G1248" s="20"/>
      <c r="H1248" s="20"/>
      <c r="I1248" s="60"/>
      <c r="J1248" s="244"/>
      <c r="K1248" s="244"/>
      <c r="L1248" s="244"/>
      <c r="M1248" s="240"/>
      <c r="N1248" s="66"/>
      <c r="O1248" s="66"/>
      <c r="P1248" s="66"/>
      <c r="Q1248" s="66"/>
      <c r="R1248" s="66"/>
      <c r="S1248" s="66"/>
      <c r="T1248" s="66"/>
      <c r="U1248" s="66"/>
    </row>
    <row r="1249" spans="1:21">
      <c r="A1249" s="39"/>
      <c r="B1249" s="80">
        <v>120408</v>
      </c>
      <c r="C1249" s="436" t="s">
        <v>971</v>
      </c>
      <c r="D1249" s="55" t="s">
        <v>967</v>
      </c>
      <c r="E1249" s="20">
        <v>110</v>
      </c>
      <c r="F1249" s="20"/>
      <c r="G1249" s="20"/>
      <c r="H1249" s="20"/>
      <c r="I1249" s="60"/>
      <c r="J1249" s="244"/>
      <c r="K1249" s="244"/>
      <c r="L1249" s="244"/>
      <c r="M1249" s="240"/>
      <c r="N1249" s="66"/>
      <c r="O1249" s="66"/>
      <c r="P1249" s="66"/>
      <c r="Q1249" s="66"/>
      <c r="R1249" s="66"/>
      <c r="S1249" s="66"/>
      <c r="T1249" s="66"/>
      <c r="U1249" s="66"/>
    </row>
    <row r="1250" spans="1:21">
      <c r="A1250" s="39"/>
      <c r="B1250" s="80">
        <v>120409</v>
      </c>
      <c r="C1250" s="131" t="s">
        <v>972</v>
      </c>
      <c r="D1250" s="55" t="s">
        <v>967</v>
      </c>
      <c r="E1250" s="20">
        <v>46</v>
      </c>
      <c r="F1250" s="20"/>
      <c r="G1250" s="20"/>
      <c r="H1250" s="20"/>
      <c r="I1250" s="60"/>
      <c r="J1250" s="244"/>
      <c r="K1250" s="244"/>
      <c r="L1250" s="244"/>
      <c r="M1250" s="240"/>
      <c r="N1250" s="66"/>
      <c r="O1250" s="66"/>
      <c r="P1250" s="66"/>
      <c r="Q1250" s="66"/>
      <c r="R1250" s="66"/>
      <c r="S1250" s="66"/>
      <c r="T1250" s="66"/>
      <c r="U1250" s="66"/>
    </row>
    <row r="1251" spans="1:21" outlineLevel="1">
      <c r="A1251" s="39"/>
      <c r="B1251" s="268" t="s">
        <v>507</v>
      </c>
      <c r="C1251" s="269"/>
      <c r="D1251" s="243"/>
      <c r="E1251" s="20"/>
      <c r="F1251" s="20"/>
      <c r="G1251" s="20"/>
      <c r="H1251" s="20"/>
      <c r="I1251" s="60"/>
      <c r="J1251" s="244"/>
      <c r="K1251" s="244"/>
      <c r="L1251" s="244"/>
      <c r="M1251" s="240"/>
      <c r="N1251" s="66"/>
      <c r="O1251" s="66"/>
      <c r="P1251" s="66"/>
      <c r="Q1251" s="66"/>
      <c r="R1251" s="66"/>
      <c r="S1251" s="66"/>
      <c r="T1251" s="66"/>
      <c r="U1251" s="66"/>
    </row>
    <row r="1252" spans="1:21" s="66" customFormat="1" outlineLevel="2">
      <c r="A1252" s="39"/>
      <c r="B1252" s="80">
        <v>121789</v>
      </c>
      <c r="C1252" s="131" t="s">
        <v>508</v>
      </c>
      <c r="D1252" s="55" t="s">
        <v>275</v>
      </c>
      <c r="E1252" s="20">
        <v>44</v>
      </c>
      <c r="F1252" s="20"/>
      <c r="G1252" s="20"/>
      <c r="H1252" s="20"/>
      <c r="I1252" s="60"/>
      <c r="J1252" s="77"/>
      <c r="K1252" s="77"/>
      <c r="L1252" s="77"/>
      <c r="M1252" s="19"/>
    </row>
    <row r="1253" spans="1:21" s="66" customFormat="1" outlineLevel="2">
      <c r="A1253" s="39"/>
      <c r="B1253" s="80">
        <v>121788</v>
      </c>
      <c r="C1253" s="131" t="s">
        <v>509</v>
      </c>
      <c r="D1253" s="55" t="s">
        <v>275</v>
      </c>
      <c r="E1253" s="20">
        <v>183</v>
      </c>
      <c r="F1253" s="20"/>
      <c r="G1253" s="20"/>
      <c r="H1253" s="20"/>
      <c r="I1253" s="60"/>
      <c r="J1253" s="77"/>
      <c r="K1253" s="77"/>
      <c r="L1253" s="77"/>
      <c r="M1253" s="19"/>
    </row>
    <row r="1254" spans="1:21" ht="16.5">
      <c r="A1254" s="39"/>
      <c r="B1254" s="452" t="s">
        <v>134</v>
      </c>
      <c r="C1254" s="132"/>
      <c r="D1254" s="83"/>
      <c r="E1254" s="20"/>
      <c r="F1254" s="20"/>
      <c r="G1254" s="20"/>
      <c r="H1254" s="20"/>
      <c r="I1254" s="60"/>
      <c r="J1254" s="138"/>
      <c r="K1254" s="77"/>
      <c r="L1254" s="77"/>
      <c r="M1254" s="19"/>
      <c r="N1254" s="36"/>
      <c r="O1254" s="36"/>
      <c r="P1254" s="36"/>
      <c r="Q1254" s="36"/>
      <c r="R1254" s="36"/>
      <c r="S1254" s="36"/>
      <c r="T1254" s="36"/>
      <c r="U1254" s="36"/>
    </row>
    <row r="1255" spans="1:21" ht="11.25" customHeight="1">
      <c r="A1255" s="39"/>
      <c r="B1255" s="699" t="s">
        <v>135</v>
      </c>
      <c r="C1255" s="132"/>
      <c r="D1255" s="83"/>
      <c r="E1255" s="20"/>
      <c r="F1255" s="20"/>
      <c r="G1255" s="20"/>
      <c r="H1255" s="20"/>
      <c r="I1255" s="60"/>
      <c r="J1255" s="60"/>
      <c r="K1255" s="60"/>
      <c r="L1255" s="60"/>
      <c r="M1255" s="19"/>
      <c r="N1255" s="36"/>
      <c r="O1255" s="36"/>
      <c r="P1255" s="36"/>
      <c r="Q1255" s="36"/>
      <c r="R1255" s="36"/>
      <c r="S1255" s="36"/>
      <c r="T1255" s="36"/>
      <c r="U1255" s="36"/>
    </row>
    <row r="1256" spans="1:21" outlineLevel="1">
      <c r="A1256" s="39"/>
      <c r="B1256" s="111">
        <v>27186</v>
      </c>
      <c r="C1256" s="132" t="s">
        <v>329</v>
      </c>
      <c r="D1256" s="125" t="s">
        <v>275</v>
      </c>
      <c r="E1256" s="20">
        <v>143</v>
      </c>
      <c r="F1256" s="20"/>
      <c r="G1256" s="20"/>
      <c r="H1256" s="20"/>
      <c r="I1256" s="60"/>
      <c r="J1256" s="60"/>
      <c r="K1256" s="60"/>
      <c r="L1256" s="60"/>
      <c r="M1256" s="19"/>
    </row>
    <row r="1257" spans="1:21" outlineLevel="1">
      <c r="A1257" s="39"/>
      <c r="B1257" s="111">
        <v>25837</v>
      </c>
      <c r="C1257" s="132" t="s">
        <v>136</v>
      </c>
      <c r="D1257" s="125" t="s">
        <v>275</v>
      </c>
      <c r="E1257" s="20">
        <v>145</v>
      </c>
      <c r="F1257" s="20"/>
      <c r="G1257" s="20"/>
      <c r="H1257" s="20"/>
      <c r="I1257" s="60"/>
      <c r="J1257" s="60"/>
      <c r="K1257" s="60"/>
      <c r="L1257" s="60"/>
      <c r="M1257" s="19"/>
    </row>
    <row r="1258" spans="1:21">
      <c r="A1258" s="39"/>
      <c r="B1258" s="699" t="s">
        <v>1019</v>
      </c>
      <c r="C1258" s="238"/>
      <c r="D1258" s="125"/>
      <c r="E1258" s="20"/>
      <c r="F1258" s="20"/>
      <c r="G1258" s="20"/>
      <c r="H1258" s="20"/>
      <c r="I1258" s="60"/>
      <c r="J1258" s="60"/>
      <c r="K1258" s="60"/>
      <c r="L1258" s="60"/>
      <c r="M1258" s="19"/>
    </row>
    <row r="1259" spans="1:21" ht="15">
      <c r="A1259" s="39"/>
      <c r="B1259" s="111">
        <v>123067</v>
      </c>
      <c r="C1259" s="153" t="s">
        <v>918</v>
      </c>
      <c r="D1259" s="125" t="s">
        <v>501</v>
      </c>
      <c r="E1259" s="20">
        <v>500</v>
      </c>
      <c r="F1259" s="20"/>
      <c r="G1259" s="20"/>
      <c r="H1259" s="20"/>
      <c r="I1259" s="60"/>
      <c r="J1259" s="60"/>
      <c r="K1259" s="60"/>
      <c r="L1259" s="60"/>
      <c r="M1259" s="19"/>
    </row>
    <row r="1260" spans="1:21" ht="30" outlineLevel="1">
      <c r="A1260" s="39"/>
      <c r="B1260" s="111">
        <v>123069</v>
      </c>
      <c r="C1260" s="153" t="s">
        <v>500</v>
      </c>
      <c r="D1260" s="125" t="s">
        <v>501</v>
      </c>
      <c r="E1260" s="20">
        <v>350</v>
      </c>
      <c r="F1260" s="20"/>
      <c r="G1260" s="20"/>
      <c r="H1260" s="20"/>
      <c r="I1260" s="60"/>
      <c r="J1260" s="60"/>
      <c r="K1260" s="60"/>
      <c r="L1260" s="60"/>
      <c r="M1260" s="19"/>
    </row>
    <row r="1261" spans="1:21" ht="15" outlineLevel="1">
      <c r="A1261" s="39"/>
      <c r="B1261" s="111">
        <v>123070</v>
      </c>
      <c r="C1261" s="153" t="s">
        <v>873</v>
      </c>
      <c r="D1261" s="125" t="s">
        <v>501</v>
      </c>
      <c r="E1261" s="20">
        <v>342</v>
      </c>
      <c r="F1261" s="20"/>
      <c r="G1261" s="20"/>
      <c r="H1261" s="20"/>
      <c r="I1261" s="60"/>
      <c r="J1261" s="60"/>
      <c r="K1261" s="60"/>
      <c r="L1261" s="60"/>
      <c r="M1261" s="19"/>
    </row>
    <row r="1262" spans="1:21" ht="15" outlineLevel="1">
      <c r="A1262" s="39"/>
      <c r="B1262" s="111"/>
      <c r="C1262" s="153" t="s">
        <v>872</v>
      </c>
      <c r="D1262" s="125" t="s">
        <v>501</v>
      </c>
      <c r="E1262" s="20">
        <v>331</v>
      </c>
      <c r="F1262" s="20"/>
      <c r="G1262" s="20"/>
      <c r="H1262" s="20"/>
      <c r="I1262" s="60"/>
      <c r="J1262" s="60"/>
      <c r="K1262" s="60"/>
      <c r="L1262" s="60"/>
      <c r="M1262" s="19"/>
    </row>
    <row r="1263" spans="1:21" ht="15" outlineLevel="1">
      <c r="A1263" s="39"/>
      <c r="B1263" s="111">
        <v>123073</v>
      </c>
      <c r="C1263" s="153" t="s">
        <v>874</v>
      </c>
      <c r="D1263" s="125" t="s">
        <v>501</v>
      </c>
      <c r="E1263" s="20">
        <v>27</v>
      </c>
      <c r="F1263" s="20"/>
      <c r="G1263" s="20"/>
      <c r="H1263" s="20"/>
      <c r="I1263" s="60"/>
      <c r="J1263" s="60"/>
      <c r="K1263" s="60"/>
      <c r="L1263" s="60"/>
      <c r="M1263" s="19"/>
    </row>
    <row r="1264" spans="1:21" ht="15" outlineLevel="1">
      <c r="A1264" s="39"/>
      <c r="B1264" s="111">
        <v>127329</v>
      </c>
      <c r="C1264" s="153" t="s">
        <v>666</v>
      </c>
      <c r="D1264" s="330" t="s">
        <v>501</v>
      </c>
      <c r="E1264" s="20">
        <v>125.90966193750005</v>
      </c>
      <c r="F1264" s="20"/>
      <c r="G1264" s="20"/>
      <c r="H1264" s="20"/>
      <c r="I1264" s="60"/>
      <c r="J1264" s="60"/>
      <c r="K1264" s="60"/>
      <c r="L1264" s="60"/>
      <c r="M1264" s="19"/>
    </row>
    <row r="1265" spans="1:13" ht="15" outlineLevel="1">
      <c r="A1265" s="39"/>
      <c r="B1265" s="111">
        <v>127330</v>
      </c>
      <c r="C1265" s="153" t="s">
        <v>680</v>
      </c>
      <c r="D1265" s="330" t="s">
        <v>501</v>
      </c>
      <c r="E1265" s="20">
        <v>35</v>
      </c>
      <c r="F1265" s="20"/>
      <c r="G1265" s="20"/>
      <c r="H1265" s="20"/>
      <c r="I1265" s="60"/>
      <c r="J1265" s="60"/>
      <c r="K1265" s="60"/>
      <c r="L1265" s="60"/>
      <c r="M1265" s="19"/>
    </row>
    <row r="1266" spans="1:13" ht="15.75" outlineLevel="1">
      <c r="A1266" s="39"/>
      <c r="B1266" s="452" t="s">
        <v>783</v>
      </c>
      <c r="C1266" s="154"/>
      <c r="D1266" s="330"/>
      <c r="E1266" s="20"/>
      <c r="F1266" s="20"/>
      <c r="G1266" s="20"/>
      <c r="H1266" s="20"/>
      <c r="I1266" s="60"/>
      <c r="J1266" s="60"/>
      <c r="K1266" s="60"/>
      <c r="L1266" s="60"/>
      <c r="M1266" s="19"/>
    </row>
    <row r="1267" spans="1:13" ht="15" outlineLevel="1">
      <c r="A1267" s="39"/>
      <c r="B1267" s="699" t="s">
        <v>980</v>
      </c>
      <c r="C1267" s="154"/>
      <c r="D1267" s="330"/>
      <c r="E1267" s="20"/>
      <c r="F1267" s="20"/>
      <c r="G1267" s="20"/>
      <c r="H1267" s="20"/>
      <c r="I1267" s="60"/>
      <c r="J1267" s="60"/>
      <c r="K1267" s="60"/>
      <c r="L1267" s="60"/>
      <c r="M1267" s="19"/>
    </row>
    <row r="1268" spans="1:13" ht="15" outlineLevel="1">
      <c r="A1268" s="39"/>
      <c r="B1268" s="111">
        <v>138005</v>
      </c>
      <c r="C1268" s="153" t="s">
        <v>928</v>
      </c>
      <c r="D1268" s="330" t="s">
        <v>377</v>
      </c>
      <c r="E1268" s="20">
        <v>26000</v>
      </c>
      <c r="F1268" s="20"/>
      <c r="G1268" s="20"/>
      <c r="H1268" s="20"/>
      <c r="I1268" s="60"/>
      <c r="J1268" s="60"/>
      <c r="K1268" s="60"/>
      <c r="L1268" s="60"/>
      <c r="M1268" s="19"/>
    </row>
    <row r="1269" spans="1:13" ht="30" outlineLevel="1">
      <c r="A1269" s="39"/>
      <c r="B1269" s="699"/>
      <c r="C1269" s="153" t="s">
        <v>1105</v>
      </c>
      <c r="D1269" s="330" t="s">
        <v>377</v>
      </c>
      <c r="E1269" s="20">
        <v>29600</v>
      </c>
      <c r="F1269" s="20"/>
      <c r="G1269" s="20"/>
      <c r="H1269" s="20"/>
      <c r="I1269" s="60"/>
      <c r="J1269" s="60"/>
      <c r="K1269" s="60"/>
      <c r="L1269" s="60"/>
      <c r="M1269" s="19"/>
    </row>
    <row r="1270" spans="1:13" ht="15" outlineLevel="1">
      <c r="A1270" s="39"/>
      <c r="B1270" s="111">
        <v>132083</v>
      </c>
      <c r="C1270" s="153" t="s">
        <v>929</v>
      </c>
      <c r="D1270" s="330" t="s">
        <v>377</v>
      </c>
      <c r="E1270" s="20">
        <v>29000</v>
      </c>
      <c r="F1270" s="20"/>
      <c r="G1270" s="20"/>
      <c r="H1270" s="20"/>
      <c r="I1270" s="60"/>
      <c r="J1270" s="60"/>
      <c r="K1270" s="60"/>
      <c r="L1270" s="60"/>
      <c r="M1270" s="19"/>
    </row>
    <row r="1271" spans="1:13" ht="30" outlineLevel="1">
      <c r="A1271" s="39"/>
      <c r="B1271" s="111"/>
      <c r="C1271" s="153" t="s">
        <v>1106</v>
      </c>
      <c r="D1271" s="330" t="s">
        <v>377</v>
      </c>
      <c r="E1271" s="20">
        <v>35000</v>
      </c>
      <c r="F1271" s="20"/>
      <c r="G1271" s="20"/>
      <c r="H1271" s="20"/>
      <c r="I1271" s="60"/>
      <c r="J1271" s="60"/>
      <c r="K1271" s="60"/>
      <c r="L1271" s="60"/>
      <c r="M1271" s="19"/>
    </row>
    <row r="1272" spans="1:13" ht="18">
      <c r="A1272" s="39"/>
      <c r="B1272" s="702" t="s">
        <v>374</v>
      </c>
      <c r="C1272" s="84"/>
      <c r="D1272" s="71"/>
      <c r="E1272" s="20"/>
      <c r="F1272" s="20"/>
      <c r="G1272" s="20"/>
      <c r="H1272" s="20"/>
      <c r="I1272" s="60"/>
      <c r="J1272" s="60"/>
      <c r="K1272" s="60"/>
      <c r="L1272" s="60"/>
      <c r="M1272" s="19"/>
    </row>
    <row r="1273" spans="1:13">
      <c r="A1273" s="39"/>
      <c r="B1273" s="699" t="s">
        <v>411</v>
      </c>
      <c r="C1273" s="84"/>
      <c r="D1273" s="71"/>
      <c r="E1273" s="20"/>
      <c r="F1273" s="20"/>
      <c r="G1273" s="20"/>
      <c r="H1273" s="20"/>
      <c r="I1273" s="60"/>
      <c r="J1273" s="60"/>
      <c r="K1273" s="60"/>
      <c r="L1273" s="60"/>
      <c r="M1273" s="19"/>
    </row>
    <row r="1274" spans="1:13" ht="15" outlineLevel="1">
      <c r="A1274" s="39"/>
      <c r="B1274" s="111">
        <v>24060</v>
      </c>
      <c r="C1274" s="153" t="s">
        <v>257</v>
      </c>
      <c r="D1274" s="125" t="s">
        <v>275</v>
      </c>
      <c r="E1274" s="20">
        <v>33</v>
      </c>
      <c r="F1274" s="20"/>
      <c r="G1274" s="20"/>
      <c r="H1274" s="20"/>
      <c r="I1274" s="60"/>
      <c r="J1274" s="60"/>
      <c r="K1274" s="60"/>
      <c r="L1274" s="60"/>
      <c r="M1274" s="19"/>
    </row>
    <row r="1275" spans="1:13" ht="15" outlineLevel="1">
      <c r="A1275" s="39"/>
      <c r="B1275" s="111">
        <v>24489</v>
      </c>
      <c r="C1275" s="153" t="s">
        <v>258</v>
      </c>
      <c r="D1275" s="125" t="s">
        <v>275</v>
      </c>
      <c r="E1275" s="20">
        <v>10</v>
      </c>
      <c r="F1275" s="20"/>
      <c r="G1275" s="20"/>
      <c r="H1275" s="20"/>
      <c r="I1275" s="60"/>
      <c r="J1275" s="60"/>
      <c r="K1275" s="60"/>
      <c r="L1275" s="60"/>
      <c r="M1275" s="19"/>
    </row>
    <row r="1276" spans="1:13" ht="15" outlineLevel="1">
      <c r="A1276" s="39"/>
      <c r="B1276" s="111">
        <v>96483</v>
      </c>
      <c r="C1276" s="153" t="s">
        <v>259</v>
      </c>
      <c r="D1276" s="125" t="s">
        <v>275</v>
      </c>
      <c r="E1276" s="20">
        <v>48</v>
      </c>
      <c r="F1276" s="20"/>
      <c r="G1276" s="20"/>
      <c r="H1276" s="20"/>
      <c r="I1276" s="60"/>
      <c r="J1276" s="60"/>
      <c r="K1276" s="60"/>
      <c r="L1276" s="60"/>
      <c r="M1276" s="19"/>
    </row>
    <row r="1277" spans="1:13" ht="15" outlineLevel="1">
      <c r="A1277" s="39"/>
      <c r="B1277" s="111">
        <v>27685</v>
      </c>
      <c r="C1277" s="153" t="s">
        <v>260</v>
      </c>
      <c r="D1277" s="125" t="s">
        <v>275</v>
      </c>
      <c r="E1277" s="20">
        <v>14</v>
      </c>
      <c r="F1277" s="20"/>
      <c r="G1277" s="20"/>
      <c r="H1277" s="20"/>
      <c r="I1277" s="60"/>
      <c r="J1277" s="60"/>
      <c r="K1277" s="60"/>
      <c r="L1277" s="60"/>
      <c r="M1277" s="19"/>
    </row>
    <row r="1278" spans="1:13" ht="15" outlineLevel="1">
      <c r="A1278" s="39"/>
      <c r="B1278" s="111">
        <v>27686</v>
      </c>
      <c r="C1278" s="153" t="s">
        <v>261</v>
      </c>
      <c r="D1278" s="125" t="s">
        <v>275</v>
      </c>
      <c r="E1278" s="20">
        <v>12</v>
      </c>
      <c r="F1278" s="20"/>
      <c r="G1278" s="20"/>
      <c r="H1278" s="20"/>
      <c r="I1278" s="60"/>
      <c r="J1278" s="60"/>
      <c r="K1278" s="60"/>
      <c r="L1278" s="60"/>
      <c r="M1278" s="19"/>
    </row>
    <row r="1279" spans="1:13" ht="15" outlineLevel="1">
      <c r="A1279" s="39"/>
      <c r="B1279" s="111">
        <v>27995</v>
      </c>
      <c r="C1279" s="153" t="s">
        <v>262</v>
      </c>
      <c r="D1279" s="125" t="s">
        <v>275</v>
      </c>
      <c r="E1279" s="20">
        <v>36</v>
      </c>
      <c r="F1279" s="20"/>
      <c r="G1279" s="20"/>
      <c r="H1279" s="20"/>
      <c r="I1279" s="60"/>
      <c r="J1279" s="60"/>
      <c r="K1279" s="60"/>
      <c r="L1279" s="60"/>
      <c r="M1279" s="19"/>
    </row>
    <row r="1280" spans="1:13" ht="15" outlineLevel="1">
      <c r="A1280" s="39"/>
      <c r="B1280" s="111">
        <v>65019</v>
      </c>
      <c r="C1280" s="153" t="s">
        <v>22</v>
      </c>
      <c r="D1280" s="125" t="s">
        <v>275</v>
      </c>
      <c r="E1280" s="20">
        <v>12</v>
      </c>
      <c r="F1280" s="20"/>
      <c r="G1280" s="20"/>
      <c r="H1280" s="20"/>
      <c r="I1280" s="60"/>
      <c r="J1280" s="60"/>
      <c r="K1280" s="60"/>
      <c r="L1280" s="60"/>
      <c r="M1280" s="19"/>
    </row>
    <row r="1281" spans="1:255" ht="15" outlineLevel="1">
      <c r="A1281" s="39"/>
      <c r="B1281" s="111">
        <v>103424</v>
      </c>
      <c r="C1281" s="153" t="s">
        <v>263</v>
      </c>
      <c r="D1281" s="125" t="s">
        <v>275</v>
      </c>
      <c r="E1281" s="20">
        <v>48</v>
      </c>
      <c r="F1281" s="20"/>
      <c r="G1281" s="20"/>
      <c r="H1281" s="20"/>
      <c r="I1281" s="60"/>
      <c r="J1281" s="60"/>
      <c r="K1281" s="60"/>
      <c r="L1281" s="60"/>
      <c r="M1281" s="19"/>
    </row>
    <row r="1282" spans="1:255">
      <c r="A1282" s="39"/>
      <c r="B1282" s="699" t="s">
        <v>144</v>
      </c>
      <c r="C1282" s="84"/>
      <c r="D1282" s="71"/>
      <c r="E1282" s="20"/>
      <c r="F1282" s="20"/>
      <c r="G1282" s="20"/>
      <c r="H1282" s="20"/>
      <c r="I1282" s="60"/>
      <c r="J1282" s="60"/>
      <c r="K1282" s="60"/>
      <c r="L1282" s="60"/>
      <c r="M1282" s="19"/>
    </row>
    <row r="1283" spans="1:255" s="66" customFormat="1" outlineLevel="1">
      <c r="A1283" s="39"/>
      <c r="B1283" s="80">
        <v>89935</v>
      </c>
      <c r="C1283" s="116" t="s">
        <v>130</v>
      </c>
      <c r="D1283" s="55" t="s">
        <v>275</v>
      </c>
      <c r="E1283" s="20">
        <v>136.42500000000001</v>
      </c>
      <c r="F1283" s="20"/>
      <c r="G1283" s="20"/>
      <c r="H1283" s="20"/>
      <c r="I1283" s="60"/>
      <c r="J1283" s="77"/>
      <c r="K1283" s="77"/>
      <c r="L1283" s="77"/>
      <c r="M1283" s="19"/>
      <c r="N1283" s="62"/>
      <c r="O1283" s="62"/>
      <c r="P1283" s="62"/>
      <c r="Q1283" s="62"/>
      <c r="R1283" s="62"/>
      <c r="S1283" s="62"/>
      <c r="T1283" s="62"/>
      <c r="U1283" s="62"/>
      <c r="V1283" s="62"/>
      <c r="W1283" s="62"/>
      <c r="X1283" s="62"/>
      <c r="Y1283" s="62"/>
      <c r="Z1283" s="62"/>
      <c r="AA1283" s="62"/>
      <c r="AB1283" s="62"/>
      <c r="AC1283" s="62"/>
      <c r="AD1283" s="62"/>
      <c r="AE1283" s="62"/>
      <c r="AF1283" s="62"/>
      <c r="AG1283" s="62"/>
      <c r="AH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R1283" s="62"/>
      <c r="AS1283" s="62"/>
      <c r="AT1283" s="62"/>
      <c r="AU1283" s="62"/>
      <c r="AV1283" s="62"/>
      <c r="AW1283" s="62"/>
      <c r="AX1283" s="62"/>
      <c r="AY1283" s="62"/>
      <c r="AZ1283" s="62"/>
      <c r="BA1283" s="62"/>
      <c r="BB1283" s="62"/>
      <c r="BC1283" s="62"/>
      <c r="BD1283" s="62"/>
      <c r="BE1283" s="62"/>
      <c r="BF1283" s="62"/>
      <c r="BG1283" s="62"/>
      <c r="BH1283" s="62"/>
      <c r="BI1283" s="62"/>
      <c r="BJ1283" s="62"/>
      <c r="BK1283" s="62"/>
      <c r="BL1283" s="62"/>
      <c r="BM1283" s="62"/>
      <c r="BN1283" s="62"/>
      <c r="BO1283" s="62"/>
      <c r="BP1283" s="62"/>
      <c r="BQ1283" s="62"/>
      <c r="BR1283" s="62"/>
      <c r="BS1283" s="62"/>
      <c r="BT1283" s="62"/>
      <c r="BU1283" s="62"/>
      <c r="BV1283" s="62"/>
      <c r="BW1283" s="62"/>
      <c r="BX1283" s="62"/>
      <c r="BY1283" s="62"/>
      <c r="BZ1283" s="62"/>
      <c r="CA1283" s="62"/>
      <c r="CB1283" s="62"/>
      <c r="CC1283" s="62"/>
      <c r="CD1283" s="62"/>
      <c r="CE1283" s="62"/>
      <c r="CF1283" s="62"/>
      <c r="CG1283" s="62"/>
      <c r="CH1283" s="62"/>
      <c r="CI1283" s="62"/>
      <c r="CJ1283" s="62"/>
      <c r="CK1283" s="62"/>
      <c r="CL1283" s="62"/>
      <c r="CM1283" s="62"/>
      <c r="CN1283" s="62"/>
      <c r="CO1283" s="62"/>
      <c r="CP1283" s="62"/>
      <c r="CQ1283" s="62"/>
      <c r="CR1283" s="62"/>
      <c r="CS1283" s="62"/>
      <c r="CT1283" s="62"/>
      <c r="CU1283" s="62"/>
      <c r="CV1283" s="62"/>
      <c r="CW1283" s="62"/>
      <c r="CX1283" s="62"/>
      <c r="CY1283" s="62"/>
      <c r="CZ1283" s="62"/>
      <c r="DA1283" s="62"/>
      <c r="DB1283" s="62"/>
      <c r="DC1283" s="62"/>
      <c r="DD1283" s="62"/>
      <c r="DE1283" s="62"/>
      <c r="DF1283" s="62"/>
      <c r="DG1283" s="62"/>
      <c r="DH1283" s="62"/>
      <c r="DI1283" s="62"/>
      <c r="DJ1283" s="62"/>
      <c r="DK1283" s="62"/>
      <c r="DL1283" s="62"/>
      <c r="DM1283" s="62"/>
      <c r="DN1283" s="62"/>
      <c r="DO1283" s="62"/>
      <c r="DP1283" s="62"/>
      <c r="DQ1283" s="62"/>
      <c r="DR1283" s="62"/>
      <c r="DS1283" s="62"/>
      <c r="DT1283" s="62"/>
      <c r="DU1283" s="62"/>
      <c r="DV1283" s="62"/>
      <c r="DW1283" s="62"/>
      <c r="DX1283" s="62"/>
      <c r="DY1283" s="62"/>
      <c r="DZ1283" s="62"/>
      <c r="EA1283" s="62"/>
      <c r="EB1283" s="62"/>
      <c r="EC1283" s="62"/>
      <c r="ED1283" s="62"/>
      <c r="EE1283" s="62"/>
      <c r="EF1283" s="62"/>
      <c r="EG1283" s="62"/>
      <c r="EH1283" s="62"/>
      <c r="EI1283" s="62"/>
      <c r="EJ1283" s="62"/>
      <c r="EK1283" s="62"/>
      <c r="EL1283" s="62"/>
      <c r="EM1283" s="62"/>
      <c r="EN1283" s="62"/>
      <c r="EO1283" s="62"/>
      <c r="EP1283" s="62"/>
      <c r="EQ1283" s="62"/>
      <c r="ER1283" s="62"/>
      <c r="ES1283" s="62"/>
      <c r="ET1283" s="62"/>
      <c r="EU1283" s="62"/>
      <c r="EV1283" s="62"/>
      <c r="EW1283" s="62"/>
      <c r="EX1283" s="62"/>
      <c r="EY1283" s="62"/>
      <c r="EZ1283" s="62"/>
      <c r="FA1283" s="62"/>
      <c r="FB1283" s="62"/>
      <c r="FC1283" s="62"/>
      <c r="FD1283" s="62"/>
      <c r="FE1283" s="62"/>
      <c r="FF1283" s="62"/>
      <c r="FG1283" s="62"/>
      <c r="FH1283" s="62"/>
      <c r="FI1283" s="62"/>
      <c r="FJ1283" s="62"/>
      <c r="FK1283" s="62"/>
      <c r="FL1283" s="62"/>
      <c r="FM1283" s="62"/>
      <c r="FN1283" s="62"/>
      <c r="FO1283" s="62"/>
      <c r="FP1283" s="62"/>
      <c r="FQ1283" s="62"/>
      <c r="FR1283" s="62"/>
      <c r="FS1283" s="62"/>
      <c r="FT1283" s="62"/>
      <c r="FU1283" s="62"/>
      <c r="FV1283" s="62"/>
      <c r="FW1283" s="62"/>
      <c r="FX1283" s="62"/>
      <c r="FY1283" s="62"/>
      <c r="FZ1283" s="62"/>
      <c r="GA1283" s="62"/>
      <c r="GB1283" s="62"/>
      <c r="GC1283" s="62"/>
      <c r="GD1283" s="62"/>
      <c r="GE1283" s="62"/>
      <c r="GF1283" s="62"/>
      <c r="GG1283" s="62"/>
      <c r="GH1283" s="62"/>
      <c r="GI1283" s="62"/>
      <c r="GJ1283" s="62"/>
      <c r="GK1283" s="62"/>
      <c r="GL1283" s="62"/>
      <c r="GM1283" s="62"/>
      <c r="GN1283" s="62"/>
      <c r="GO1283" s="62"/>
      <c r="GP1283" s="62"/>
      <c r="GQ1283" s="62"/>
      <c r="GR1283" s="62"/>
      <c r="GS1283" s="62"/>
      <c r="GT1283" s="62"/>
      <c r="GU1283" s="62"/>
      <c r="GV1283" s="62"/>
      <c r="GW1283" s="62"/>
      <c r="GX1283" s="62"/>
      <c r="GY1283" s="62"/>
      <c r="GZ1283" s="62"/>
      <c r="HA1283" s="62"/>
      <c r="HB1283" s="62"/>
      <c r="HC1283" s="62"/>
      <c r="HD1283" s="62"/>
      <c r="HE1283" s="62"/>
      <c r="HF1283" s="62"/>
      <c r="HG1283" s="62"/>
      <c r="HH1283" s="62"/>
      <c r="HI1283" s="62"/>
      <c r="HJ1283" s="62"/>
      <c r="HK1283" s="62"/>
      <c r="HL1283" s="62"/>
      <c r="HM1283" s="62"/>
      <c r="HN1283" s="62"/>
      <c r="HO1283" s="62"/>
      <c r="HP1283" s="62"/>
      <c r="HQ1283" s="62"/>
      <c r="HR1283" s="62"/>
      <c r="HS1283" s="62"/>
      <c r="HT1283" s="62"/>
      <c r="HU1283" s="62"/>
      <c r="HV1283" s="62"/>
      <c r="HW1283" s="62"/>
      <c r="HX1283" s="62"/>
      <c r="HY1283" s="62"/>
      <c r="HZ1283" s="62"/>
      <c r="IA1283" s="62"/>
      <c r="IB1283" s="62"/>
      <c r="IC1283" s="62"/>
      <c r="ID1283" s="62"/>
      <c r="IE1283" s="62"/>
      <c r="IF1283" s="62"/>
      <c r="IG1283" s="62"/>
      <c r="IH1283" s="62"/>
      <c r="II1283" s="62"/>
      <c r="IJ1283" s="62"/>
      <c r="IK1283" s="62"/>
      <c r="IL1283" s="62"/>
      <c r="IM1283" s="62"/>
      <c r="IN1283" s="62"/>
      <c r="IO1283" s="62"/>
      <c r="IP1283" s="62"/>
      <c r="IQ1283" s="62"/>
      <c r="IR1283" s="62"/>
      <c r="IS1283" s="62"/>
      <c r="IT1283" s="62"/>
      <c r="IU1283" s="62"/>
    </row>
    <row r="1284" spans="1:255" s="66" customFormat="1" outlineLevel="1">
      <c r="A1284" s="39"/>
      <c r="B1284" s="80">
        <v>89952</v>
      </c>
      <c r="C1284" s="81" t="s">
        <v>380</v>
      </c>
      <c r="D1284" s="55" t="s">
        <v>275</v>
      </c>
      <c r="E1284" s="20">
        <v>21</v>
      </c>
      <c r="F1284" s="20"/>
      <c r="G1284" s="20"/>
      <c r="H1284" s="20"/>
      <c r="I1284" s="60"/>
      <c r="J1284" s="77"/>
      <c r="K1284" s="77"/>
      <c r="L1284" s="77"/>
      <c r="M1284" s="19"/>
      <c r="N1284" s="62"/>
      <c r="O1284" s="62"/>
      <c r="P1284" s="62"/>
      <c r="Q1284" s="62"/>
      <c r="R1284" s="62"/>
      <c r="S1284" s="62"/>
      <c r="T1284" s="62"/>
      <c r="U1284" s="62"/>
      <c r="V1284" s="62"/>
      <c r="W1284" s="62"/>
      <c r="X1284" s="62"/>
      <c r="Y1284" s="62"/>
      <c r="Z1284" s="62"/>
      <c r="AA1284" s="62"/>
      <c r="AB1284" s="62"/>
      <c r="AC1284" s="62"/>
      <c r="AD1284" s="62"/>
      <c r="AE1284" s="62"/>
      <c r="AF1284" s="62"/>
      <c r="AG1284" s="62"/>
      <c r="AH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R1284" s="62"/>
      <c r="AS1284" s="62"/>
      <c r="AT1284" s="62"/>
      <c r="AU1284" s="62"/>
      <c r="AV1284" s="62"/>
      <c r="AW1284" s="62"/>
      <c r="AX1284" s="62"/>
      <c r="AY1284" s="62"/>
      <c r="AZ1284" s="62"/>
      <c r="BA1284" s="62"/>
      <c r="BB1284" s="62"/>
      <c r="BC1284" s="62"/>
      <c r="BD1284" s="62"/>
      <c r="BE1284" s="62"/>
      <c r="BF1284" s="62"/>
      <c r="BG1284" s="62"/>
      <c r="BH1284" s="62"/>
      <c r="BI1284" s="62"/>
      <c r="BJ1284" s="62"/>
      <c r="BK1284" s="62"/>
      <c r="BL1284" s="62"/>
      <c r="BM1284" s="62"/>
      <c r="BN1284" s="62"/>
      <c r="BO1284" s="62"/>
      <c r="BP1284" s="62"/>
      <c r="BQ1284" s="62"/>
      <c r="BR1284" s="62"/>
      <c r="BS1284" s="62"/>
      <c r="BT1284" s="62"/>
      <c r="BU1284" s="62"/>
      <c r="BV1284" s="62"/>
      <c r="BW1284" s="62"/>
      <c r="BX1284" s="62"/>
      <c r="BY1284" s="62"/>
      <c r="BZ1284" s="62"/>
      <c r="CA1284" s="62"/>
      <c r="CB1284" s="62"/>
      <c r="CC1284" s="62"/>
      <c r="CD1284" s="62"/>
      <c r="CE1284" s="62"/>
      <c r="CF1284" s="62"/>
      <c r="CG1284" s="62"/>
      <c r="CH1284" s="62"/>
      <c r="CI1284" s="62"/>
      <c r="CJ1284" s="62"/>
      <c r="CK1284" s="62"/>
      <c r="CL1284" s="62"/>
      <c r="CM1284" s="62"/>
      <c r="CN1284" s="62"/>
      <c r="CO1284" s="62"/>
      <c r="CP1284" s="62"/>
      <c r="CQ1284" s="62"/>
      <c r="CR1284" s="62"/>
      <c r="CS1284" s="62"/>
      <c r="CT1284" s="62"/>
      <c r="CU1284" s="62"/>
      <c r="CV1284" s="62"/>
      <c r="CW1284" s="62"/>
      <c r="CX1284" s="62"/>
      <c r="CY1284" s="62"/>
      <c r="CZ1284" s="62"/>
      <c r="DA1284" s="62"/>
      <c r="DB1284" s="62"/>
      <c r="DC1284" s="62"/>
      <c r="DD1284" s="62"/>
      <c r="DE1284" s="62"/>
      <c r="DF1284" s="62"/>
      <c r="DG1284" s="62"/>
      <c r="DH1284" s="62"/>
      <c r="DI1284" s="62"/>
      <c r="DJ1284" s="62"/>
      <c r="DK1284" s="62"/>
      <c r="DL1284" s="62"/>
      <c r="DM1284" s="62"/>
      <c r="DN1284" s="62"/>
      <c r="DO1284" s="62"/>
      <c r="DP1284" s="62"/>
      <c r="DQ1284" s="62"/>
      <c r="DR1284" s="62"/>
      <c r="DS1284" s="62"/>
      <c r="DT1284" s="62"/>
      <c r="DU1284" s="62"/>
      <c r="DV1284" s="62"/>
      <c r="DW1284" s="62"/>
      <c r="DX1284" s="62"/>
      <c r="DY1284" s="62"/>
      <c r="DZ1284" s="62"/>
      <c r="EA1284" s="62"/>
      <c r="EB1284" s="62"/>
      <c r="EC1284" s="62"/>
      <c r="ED1284" s="62"/>
      <c r="EE1284" s="62"/>
      <c r="EF1284" s="62"/>
      <c r="EG1284" s="62"/>
      <c r="EH1284" s="62"/>
      <c r="EI1284" s="62"/>
      <c r="EJ1284" s="62"/>
      <c r="EK1284" s="62"/>
      <c r="EL1284" s="62"/>
      <c r="EM1284" s="62"/>
      <c r="EN1284" s="62"/>
      <c r="EO1284" s="62"/>
      <c r="EP1284" s="62"/>
      <c r="EQ1284" s="62"/>
      <c r="ER1284" s="62"/>
      <c r="ES1284" s="62"/>
      <c r="ET1284" s="62"/>
      <c r="EU1284" s="62"/>
      <c r="EV1284" s="62"/>
      <c r="EW1284" s="62"/>
      <c r="EX1284" s="62"/>
      <c r="EY1284" s="62"/>
      <c r="EZ1284" s="62"/>
      <c r="FA1284" s="62"/>
      <c r="FB1284" s="62"/>
      <c r="FC1284" s="62"/>
      <c r="FD1284" s="62"/>
      <c r="FE1284" s="62"/>
      <c r="FF1284" s="62"/>
      <c r="FG1284" s="62"/>
      <c r="FH1284" s="62"/>
      <c r="FI1284" s="62"/>
      <c r="FJ1284" s="62"/>
      <c r="FK1284" s="62"/>
      <c r="FL1284" s="62"/>
      <c r="FM1284" s="62"/>
      <c r="FN1284" s="62"/>
      <c r="FO1284" s="62"/>
      <c r="FP1284" s="62"/>
      <c r="FQ1284" s="62"/>
      <c r="FR1284" s="62"/>
      <c r="FS1284" s="62"/>
      <c r="FT1284" s="62"/>
      <c r="FU1284" s="62"/>
      <c r="FV1284" s="62"/>
      <c r="FW1284" s="62"/>
      <c r="FX1284" s="62"/>
      <c r="FY1284" s="62"/>
      <c r="FZ1284" s="62"/>
      <c r="GA1284" s="62"/>
      <c r="GB1284" s="62"/>
      <c r="GC1284" s="62"/>
      <c r="GD1284" s="62"/>
      <c r="GE1284" s="62"/>
      <c r="GF1284" s="62"/>
      <c r="GG1284" s="62"/>
      <c r="GH1284" s="62"/>
      <c r="GI1284" s="62"/>
      <c r="GJ1284" s="62"/>
      <c r="GK1284" s="62"/>
      <c r="GL1284" s="62"/>
      <c r="GM1284" s="62"/>
      <c r="GN1284" s="62"/>
      <c r="GO1284" s="62"/>
      <c r="GP1284" s="62"/>
      <c r="GQ1284" s="62"/>
      <c r="GR1284" s="62"/>
      <c r="GS1284" s="62"/>
      <c r="GT1284" s="62"/>
      <c r="GU1284" s="62"/>
      <c r="GV1284" s="62"/>
      <c r="GW1284" s="62"/>
      <c r="GX1284" s="62"/>
      <c r="GY1284" s="62"/>
      <c r="GZ1284" s="62"/>
      <c r="HA1284" s="62"/>
      <c r="HB1284" s="62"/>
      <c r="HC1284" s="62"/>
      <c r="HD1284" s="62"/>
      <c r="HE1284" s="62"/>
      <c r="HF1284" s="62"/>
      <c r="HG1284" s="62"/>
      <c r="HH1284" s="62"/>
      <c r="HI1284" s="62"/>
      <c r="HJ1284" s="62"/>
      <c r="HK1284" s="62"/>
      <c r="HL1284" s="62"/>
      <c r="HM1284" s="62"/>
      <c r="HN1284" s="62"/>
      <c r="HO1284" s="62"/>
      <c r="HP1284" s="62"/>
      <c r="HQ1284" s="62"/>
      <c r="HR1284" s="62"/>
      <c r="HS1284" s="62"/>
      <c r="HT1284" s="62"/>
      <c r="HU1284" s="62"/>
      <c r="HV1284" s="62"/>
      <c r="HW1284" s="62"/>
      <c r="HX1284" s="62"/>
      <c r="HY1284" s="62"/>
      <c r="HZ1284" s="62"/>
      <c r="IA1284" s="62"/>
      <c r="IB1284" s="62"/>
      <c r="IC1284" s="62"/>
      <c r="ID1284" s="62"/>
      <c r="IE1284" s="62"/>
      <c r="IF1284" s="62"/>
      <c r="IG1284" s="62"/>
      <c r="IH1284" s="62"/>
      <c r="II1284" s="62"/>
      <c r="IJ1284" s="62"/>
      <c r="IK1284" s="62"/>
      <c r="IL1284" s="62"/>
      <c r="IM1284" s="62"/>
      <c r="IN1284" s="62"/>
      <c r="IO1284" s="62"/>
      <c r="IP1284" s="62"/>
      <c r="IQ1284" s="62"/>
      <c r="IR1284" s="62"/>
      <c r="IS1284" s="62"/>
      <c r="IT1284" s="62"/>
      <c r="IU1284" s="62"/>
    </row>
    <row r="1285" spans="1:255" s="66" customFormat="1" outlineLevel="1">
      <c r="A1285" s="39"/>
      <c r="B1285" s="80">
        <v>89954</v>
      </c>
      <c r="C1285" s="81" t="s">
        <v>381</v>
      </c>
      <c r="D1285" s="55" t="s">
        <v>275</v>
      </c>
      <c r="E1285" s="20">
        <v>21</v>
      </c>
      <c r="F1285" s="20"/>
      <c r="G1285" s="20"/>
      <c r="H1285" s="20"/>
      <c r="I1285" s="60"/>
      <c r="J1285" s="77"/>
      <c r="K1285" s="77"/>
      <c r="L1285" s="77"/>
      <c r="M1285" s="19"/>
      <c r="N1285" s="62"/>
      <c r="O1285" s="62"/>
      <c r="P1285" s="62"/>
      <c r="Q1285" s="62"/>
      <c r="R1285" s="62"/>
      <c r="S1285" s="62"/>
      <c r="T1285" s="62"/>
      <c r="U1285" s="62"/>
      <c r="V1285" s="62"/>
      <c r="W1285" s="62"/>
      <c r="X1285" s="62"/>
      <c r="Y1285" s="62"/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  <c r="AU1285" s="62"/>
      <c r="AV1285" s="62"/>
      <c r="AW1285" s="62"/>
      <c r="AX1285" s="62"/>
      <c r="AY1285" s="62"/>
      <c r="AZ1285" s="62"/>
      <c r="BA1285" s="62"/>
      <c r="BB1285" s="62"/>
      <c r="BC1285" s="62"/>
      <c r="BD1285" s="62"/>
      <c r="BE1285" s="62"/>
      <c r="BF1285" s="62"/>
      <c r="BG1285" s="62"/>
      <c r="BH1285" s="62"/>
      <c r="BI1285" s="62"/>
      <c r="BJ1285" s="62"/>
      <c r="BK1285" s="62"/>
      <c r="BL1285" s="62"/>
      <c r="BM1285" s="62"/>
      <c r="BN1285" s="62"/>
      <c r="BO1285" s="62"/>
      <c r="BP1285" s="62"/>
      <c r="BQ1285" s="62"/>
      <c r="BR1285" s="62"/>
      <c r="BS1285" s="62"/>
      <c r="BT1285" s="62"/>
      <c r="BU1285" s="62"/>
      <c r="BV1285" s="62"/>
      <c r="BW1285" s="62"/>
      <c r="BX1285" s="62"/>
      <c r="BY1285" s="62"/>
      <c r="BZ1285" s="62"/>
      <c r="CA1285" s="62"/>
      <c r="CB1285" s="62"/>
      <c r="CC1285" s="62"/>
      <c r="CD1285" s="62"/>
      <c r="CE1285" s="62"/>
      <c r="CF1285" s="62"/>
      <c r="CG1285" s="62"/>
      <c r="CH1285" s="62"/>
      <c r="CI1285" s="62"/>
      <c r="CJ1285" s="62"/>
      <c r="CK1285" s="62"/>
      <c r="CL1285" s="62"/>
      <c r="CM1285" s="62"/>
      <c r="CN1285" s="62"/>
      <c r="CO1285" s="62"/>
      <c r="CP1285" s="62"/>
      <c r="CQ1285" s="62"/>
      <c r="CR1285" s="62"/>
      <c r="CS1285" s="62"/>
      <c r="CT1285" s="62"/>
      <c r="CU1285" s="62"/>
      <c r="CV1285" s="62"/>
      <c r="CW1285" s="62"/>
      <c r="CX1285" s="62"/>
      <c r="CY1285" s="62"/>
      <c r="CZ1285" s="62"/>
      <c r="DA1285" s="62"/>
      <c r="DB1285" s="62"/>
      <c r="DC1285" s="62"/>
      <c r="DD1285" s="62"/>
      <c r="DE1285" s="62"/>
      <c r="DF1285" s="62"/>
      <c r="DG1285" s="62"/>
      <c r="DH1285" s="62"/>
      <c r="DI1285" s="62"/>
      <c r="DJ1285" s="62"/>
      <c r="DK1285" s="62"/>
      <c r="DL1285" s="62"/>
      <c r="DM1285" s="62"/>
      <c r="DN1285" s="62"/>
      <c r="DO1285" s="62"/>
      <c r="DP1285" s="62"/>
      <c r="DQ1285" s="62"/>
      <c r="DR1285" s="62"/>
      <c r="DS1285" s="62"/>
      <c r="DT1285" s="62"/>
      <c r="DU1285" s="62"/>
      <c r="DV1285" s="62"/>
      <c r="DW1285" s="62"/>
      <c r="DX1285" s="62"/>
      <c r="DY1285" s="62"/>
      <c r="DZ1285" s="62"/>
      <c r="EA1285" s="62"/>
      <c r="EB1285" s="62"/>
      <c r="EC1285" s="62"/>
      <c r="ED1285" s="62"/>
      <c r="EE1285" s="62"/>
      <c r="EF1285" s="62"/>
      <c r="EG1285" s="62"/>
      <c r="EH1285" s="62"/>
      <c r="EI1285" s="62"/>
      <c r="EJ1285" s="62"/>
      <c r="EK1285" s="62"/>
      <c r="EL1285" s="62"/>
      <c r="EM1285" s="62"/>
      <c r="EN1285" s="62"/>
      <c r="EO1285" s="62"/>
      <c r="EP1285" s="62"/>
      <c r="EQ1285" s="62"/>
      <c r="ER1285" s="62"/>
      <c r="ES1285" s="62"/>
      <c r="ET1285" s="62"/>
      <c r="EU1285" s="62"/>
      <c r="EV1285" s="62"/>
      <c r="EW1285" s="62"/>
      <c r="EX1285" s="62"/>
      <c r="EY1285" s="62"/>
      <c r="EZ1285" s="62"/>
      <c r="FA1285" s="62"/>
      <c r="FB1285" s="62"/>
      <c r="FC1285" s="62"/>
      <c r="FD1285" s="62"/>
      <c r="FE1285" s="62"/>
      <c r="FF1285" s="62"/>
      <c r="FG1285" s="62"/>
      <c r="FH1285" s="62"/>
      <c r="FI1285" s="62"/>
      <c r="FJ1285" s="62"/>
      <c r="FK1285" s="62"/>
      <c r="FL1285" s="62"/>
      <c r="FM1285" s="62"/>
      <c r="FN1285" s="62"/>
      <c r="FO1285" s="62"/>
      <c r="FP1285" s="62"/>
      <c r="FQ1285" s="62"/>
      <c r="FR1285" s="62"/>
      <c r="FS1285" s="62"/>
      <c r="FT1285" s="62"/>
      <c r="FU1285" s="62"/>
      <c r="FV1285" s="62"/>
      <c r="FW1285" s="62"/>
      <c r="FX1285" s="62"/>
      <c r="FY1285" s="62"/>
      <c r="FZ1285" s="62"/>
      <c r="GA1285" s="62"/>
      <c r="GB1285" s="62"/>
      <c r="GC1285" s="62"/>
      <c r="GD1285" s="62"/>
      <c r="GE1285" s="62"/>
      <c r="GF1285" s="62"/>
      <c r="GG1285" s="62"/>
      <c r="GH1285" s="62"/>
      <c r="GI1285" s="62"/>
      <c r="GJ1285" s="62"/>
      <c r="GK1285" s="62"/>
      <c r="GL1285" s="62"/>
      <c r="GM1285" s="62"/>
      <c r="GN1285" s="62"/>
      <c r="GO1285" s="62"/>
      <c r="GP1285" s="62"/>
      <c r="GQ1285" s="62"/>
      <c r="GR1285" s="62"/>
      <c r="GS1285" s="62"/>
      <c r="GT1285" s="62"/>
      <c r="GU1285" s="62"/>
      <c r="GV1285" s="62"/>
      <c r="GW1285" s="62"/>
      <c r="GX1285" s="62"/>
      <c r="GY1285" s="62"/>
      <c r="GZ1285" s="62"/>
      <c r="HA1285" s="62"/>
      <c r="HB1285" s="62"/>
      <c r="HC1285" s="62"/>
      <c r="HD1285" s="62"/>
      <c r="HE1285" s="62"/>
      <c r="HF1285" s="62"/>
      <c r="HG1285" s="62"/>
      <c r="HH1285" s="62"/>
      <c r="HI1285" s="62"/>
      <c r="HJ1285" s="62"/>
      <c r="HK1285" s="62"/>
      <c r="HL1285" s="62"/>
      <c r="HM1285" s="62"/>
      <c r="HN1285" s="62"/>
      <c r="HO1285" s="62"/>
      <c r="HP1285" s="62"/>
      <c r="HQ1285" s="62"/>
      <c r="HR1285" s="62"/>
      <c r="HS1285" s="62"/>
      <c r="HT1285" s="62"/>
      <c r="HU1285" s="62"/>
      <c r="HV1285" s="62"/>
      <c r="HW1285" s="62"/>
      <c r="HX1285" s="62"/>
      <c r="HY1285" s="62"/>
      <c r="HZ1285" s="62"/>
      <c r="IA1285" s="62"/>
      <c r="IB1285" s="62"/>
      <c r="IC1285" s="62"/>
      <c r="ID1285" s="62"/>
      <c r="IE1285" s="62"/>
      <c r="IF1285" s="62"/>
      <c r="IG1285" s="62"/>
      <c r="IH1285" s="62"/>
      <c r="II1285" s="62"/>
      <c r="IJ1285" s="62"/>
      <c r="IK1285" s="62"/>
      <c r="IL1285" s="62"/>
      <c r="IM1285" s="62"/>
      <c r="IN1285" s="62"/>
      <c r="IO1285" s="62"/>
      <c r="IP1285" s="62"/>
      <c r="IQ1285" s="62"/>
      <c r="IR1285" s="62"/>
      <c r="IS1285" s="62"/>
      <c r="IT1285" s="62"/>
      <c r="IU1285" s="62"/>
    </row>
    <row r="1286" spans="1:255" ht="15" outlineLevel="1">
      <c r="A1286" s="39"/>
      <c r="B1286" s="111">
        <v>112035</v>
      </c>
      <c r="C1286" s="153" t="s">
        <v>85</v>
      </c>
      <c r="D1286" s="125" t="s">
        <v>275</v>
      </c>
      <c r="E1286" s="20">
        <v>24</v>
      </c>
      <c r="F1286" s="20"/>
      <c r="G1286" s="20"/>
      <c r="H1286" s="20"/>
      <c r="I1286" s="60"/>
      <c r="J1286" s="60"/>
      <c r="K1286" s="60"/>
      <c r="L1286" s="60"/>
      <c r="M1286" s="19"/>
    </row>
    <row r="1287" spans="1:255" ht="15" outlineLevel="1">
      <c r="A1287" s="39"/>
      <c r="B1287" s="111">
        <v>112037</v>
      </c>
      <c r="C1287" s="153" t="s">
        <v>86</v>
      </c>
      <c r="D1287" s="125" t="s">
        <v>275</v>
      </c>
      <c r="E1287" s="20">
        <v>26</v>
      </c>
      <c r="F1287" s="20"/>
      <c r="G1287" s="20"/>
      <c r="H1287" s="20"/>
      <c r="I1287" s="60"/>
      <c r="J1287" s="60"/>
      <c r="K1287" s="60"/>
      <c r="L1287" s="60"/>
      <c r="M1287" s="19"/>
    </row>
    <row r="1288" spans="1:255" ht="15" outlineLevel="1">
      <c r="A1288" s="39"/>
      <c r="B1288" s="111">
        <v>112038</v>
      </c>
      <c r="C1288" s="153" t="s">
        <v>87</v>
      </c>
      <c r="D1288" s="125" t="s">
        <v>275</v>
      </c>
      <c r="E1288" s="20">
        <v>25</v>
      </c>
      <c r="F1288" s="20"/>
      <c r="G1288" s="20"/>
      <c r="H1288" s="20"/>
      <c r="I1288" s="60"/>
      <c r="J1288" s="60"/>
      <c r="K1288" s="60"/>
      <c r="L1288" s="60"/>
      <c r="M1288" s="19"/>
    </row>
    <row r="1289" spans="1:255" ht="15" outlineLevel="1">
      <c r="A1289" s="39"/>
      <c r="B1289" s="111">
        <v>95378</v>
      </c>
      <c r="C1289" s="153" t="s">
        <v>264</v>
      </c>
      <c r="D1289" s="125" t="s">
        <v>275</v>
      </c>
      <c r="E1289" s="20">
        <v>21</v>
      </c>
      <c r="F1289" s="20"/>
      <c r="G1289" s="20"/>
      <c r="H1289" s="20"/>
      <c r="I1289" s="60"/>
      <c r="J1289" s="60"/>
      <c r="K1289" s="60"/>
      <c r="L1289" s="60"/>
      <c r="M1289" s="19"/>
    </row>
    <row r="1290" spans="1:255" ht="15" outlineLevel="1">
      <c r="A1290" s="39"/>
      <c r="B1290" s="111">
        <v>99767</v>
      </c>
      <c r="C1290" s="153" t="s">
        <v>409</v>
      </c>
      <c r="D1290" s="125" t="s">
        <v>275</v>
      </c>
      <c r="E1290" s="20">
        <v>275</v>
      </c>
      <c r="F1290" s="20"/>
      <c r="G1290" s="20"/>
      <c r="H1290" s="20"/>
      <c r="I1290" s="60"/>
      <c r="J1290" s="60"/>
      <c r="K1290" s="60"/>
      <c r="L1290" s="60"/>
      <c r="M1290" s="19"/>
    </row>
    <row r="1291" spans="1:255" ht="15" outlineLevel="1">
      <c r="A1291" s="39"/>
      <c r="B1291" s="111">
        <v>39738</v>
      </c>
      <c r="C1291" s="153" t="s">
        <v>265</v>
      </c>
      <c r="D1291" s="125" t="s">
        <v>275</v>
      </c>
      <c r="E1291" s="20">
        <v>91</v>
      </c>
      <c r="F1291" s="20"/>
      <c r="G1291" s="20"/>
      <c r="H1291" s="20"/>
      <c r="I1291" s="60"/>
      <c r="J1291" s="60"/>
      <c r="K1291" s="60"/>
      <c r="L1291" s="60"/>
      <c r="M1291" s="19"/>
    </row>
    <row r="1292" spans="1:255" ht="15" outlineLevel="1">
      <c r="A1292" s="39"/>
      <c r="B1292" s="111">
        <v>39739</v>
      </c>
      <c r="C1292" s="153" t="s">
        <v>345</v>
      </c>
      <c r="D1292" s="125" t="s">
        <v>275</v>
      </c>
      <c r="E1292" s="20">
        <v>97</v>
      </c>
      <c r="F1292" s="20"/>
      <c r="G1292" s="20"/>
      <c r="H1292" s="20"/>
      <c r="I1292" s="60"/>
      <c r="J1292" s="60"/>
      <c r="K1292" s="60"/>
      <c r="L1292" s="60"/>
      <c r="M1292" s="19"/>
    </row>
    <row r="1293" spans="1:255" ht="15" outlineLevel="1">
      <c r="A1293" s="39"/>
      <c r="B1293" s="111">
        <v>95379</v>
      </c>
      <c r="C1293" s="153" t="s">
        <v>346</v>
      </c>
      <c r="D1293" s="125" t="s">
        <v>275</v>
      </c>
      <c r="E1293" s="20">
        <v>253</v>
      </c>
      <c r="F1293" s="20"/>
      <c r="G1293" s="20"/>
      <c r="H1293" s="20"/>
      <c r="I1293" s="60"/>
      <c r="J1293" s="60"/>
      <c r="K1293" s="60"/>
      <c r="L1293" s="60"/>
      <c r="M1293" s="19"/>
    </row>
    <row r="1294" spans="1:255">
      <c r="A1294" s="39"/>
      <c r="B1294" s="699" t="s">
        <v>91</v>
      </c>
      <c r="C1294" s="85"/>
      <c r="D1294" s="125"/>
      <c r="E1294" s="20"/>
      <c r="F1294" s="20"/>
      <c r="G1294" s="20"/>
      <c r="H1294" s="20"/>
      <c r="I1294" s="60"/>
      <c r="J1294" s="60"/>
      <c r="K1294" s="60"/>
      <c r="L1294" s="60"/>
      <c r="M1294" s="19"/>
    </row>
    <row r="1295" spans="1:255" ht="15" outlineLevel="1">
      <c r="A1295" s="39"/>
      <c r="B1295" s="111">
        <v>26897</v>
      </c>
      <c r="C1295" s="153" t="s">
        <v>347</v>
      </c>
      <c r="D1295" s="125" t="s">
        <v>275</v>
      </c>
      <c r="E1295" s="20">
        <v>111</v>
      </c>
      <c r="F1295" s="20"/>
      <c r="G1295" s="20"/>
      <c r="H1295" s="20"/>
      <c r="I1295" s="60"/>
      <c r="J1295" s="60"/>
      <c r="K1295" s="60"/>
      <c r="L1295" s="60"/>
      <c r="M1295" s="19"/>
    </row>
    <row r="1296" spans="1:255" ht="15" outlineLevel="1">
      <c r="A1296" s="39"/>
      <c r="B1296" s="111">
        <v>32603</v>
      </c>
      <c r="C1296" s="153" t="s">
        <v>348</v>
      </c>
      <c r="D1296" s="125" t="s">
        <v>275</v>
      </c>
      <c r="E1296" s="20">
        <v>16</v>
      </c>
      <c r="F1296" s="20"/>
      <c r="G1296" s="20"/>
      <c r="H1296" s="20"/>
      <c r="I1296" s="60"/>
      <c r="J1296" s="60"/>
      <c r="K1296" s="60"/>
      <c r="L1296" s="60"/>
      <c r="M1296" s="19"/>
    </row>
    <row r="1297" spans="1:13" ht="15" outlineLevel="1">
      <c r="A1297" s="39"/>
      <c r="B1297" s="111">
        <v>39329</v>
      </c>
      <c r="C1297" s="153" t="s">
        <v>349</v>
      </c>
      <c r="D1297" s="125" t="s">
        <v>275</v>
      </c>
      <c r="E1297" s="20">
        <v>116</v>
      </c>
      <c r="F1297" s="20"/>
      <c r="G1297" s="20"/>
      <c r="H1297" s="20"/>
      <c r="I1297" s="60"/>
      <c r="J1297" s="60"/>
      <c r="K1297" s="60"/>
      <c r="L1297" s="60"/>
      <c r="M1297" s="19"/>
    </row>
    <row r="1298" spans="1:13" ht="15" outlineLevel="1">
      <c r="A1298" s="39"/>
      <c r="B1298" s="111">
        <v>44481</v>
      </c>
      <c r="C1298" s="153" t="s">
        <v>350</v>
      </c>
      <c r="D1298" s="125" t="s">
        <v>275</v>
      </c>
      <c r="E1298" s="20">
        <v>43</v>
      </c>
      <c r="F1298" s="20"/>
      <c r="G1298" s="20"/>
      <c r="H1298" s="20"/>
      <c r="I1298" s="60"/>
      <c r="J1298" s="60"/>
      <c r="K1298" s="60"/>
      <c r="L1298" s="60"/>
      <c r="M1298" s="19"/>
    </row>
    <row r="1299" spans="1:13" ht="15" outlineLevel="1">
      <c r="A1299" s="39"/>
      <c r="B1299" s="111">
        <v>44483</v>
      </c>
      <c r="C1299" s="153" t="s">
        <v>351</v>
      </c>
      <c r="D1299" s="125" t="s">
        <v>275</v>
      </c>
      <c r="E1299" s="20">
        <v>42</v>
      </c>
      <c r="F1299" s="20"/>
      <c r="G1299" s="20"/>
      <c r="H1299" s="20"/>
      <c r="I1299" s="60"/>
      <c r="J1299" s="60"/>
      <c r="K1299" s="60"/>
      <c r="L1299" s="60"/>
      <c r="M1299" s="19"/>
    </row>
    <row r="1300" spans="1:13" ht="15" outlineLevel="1">
      <c r="A1300" s="39"/>
      <c r="B1300" s="111">
        <v>48212</v>
      </c>
      <c r="C1300" s="153" t="s">
        <v>352</v>
      </c>
      <c r="D1300" s="125" t="s">
        <v>275</v>
      </c>
      <c r="E1300" s="20">
        <v>250</v>
      </c>
      <c r="F1300" s="20"/>
      <c r="G1300" s="20"/>
      <c r="H1300" s="20"/>
      <c r="I1300" s="60"/>
      <c r="J1300" s="60"/>
      <c r="K1300" s="60"/>
      <c r="L1300" s="60"/>
      <c r="M1300" s="19"/>
    </row>
    <row r="1301" spans="1:13" ht="15" outlineLevel="1">
      <c r="A1301" s="39"/>
      <c r="B1301" s="111">
        <v>48215</v>
      </c>
      <c r="C1301" s="153" t="s">
        <v>353</v>
      </c>
      <c r="D1301" s="125" t="s">
        <v>275</v>
      </c>
      <c r="E1301" s="20">
        <v>242</v>
      </c>
      <c r="F1301" s="20"/>
      <c r="G1301" s="20"/>
      <c r="H1301" s="20"/>
      <c r="I1301" s="60"/>
      <c r="J1301" s="60"/>
      <c r="K1301" s="60"/>
      <c r="L1301" s="60"/>
      <c r="M1301" s="19"/>
    </row>
    <row r="1302" spans="1:13" ht="15" outlineLevel="1">
      <c r="A1302" s="39"/>
      <c r="B1302" s="111">
        <v>48216</v>
      </c>
      <c r="C1302" s="153" t="s">
        <v>354</v>
      </c>
      <c r="D1302" s="125" t="s">
        <v>275</v>
      </c>
      <c r="E1302" s="20">
        <v>19</v>
      </c>
      <c r="F1302" s="20"/>
      <c r="G1302" s="20"/>
      <c r="H1302" s="20"/>
      <c r="I1302" s="60"/>
      <c r="J1302" s="60"/>
      <c r="K1302" s="60"/>
      <c r="L1302" s="60"/>
      <c r="M1302" s="19"/>
    </row>
    <row r="1303" spans="1:13" ht="15" outlineLevel="1">
      <c r="A1303" s="39"/>
      <c r="B1303" s="111">
        <v>48217</v>
      </c>
      <c r="C1303" s="153" t="s">
        <v>355</v>
      </c>
      <c r="D1303" s="125" t="s">
        <v>275</v>
      </c>
      <c r="E1303" s="20">
        <v>34</v>
      </c>
      <c r="F1303" s="20"/>
      <c r="G1303" s="20"/>
      <c r="H1303" s="20"/>
      <c r="I1303" s="60"/>
      <c r="J1303" s="60"/>
      <c r="K1303" s="60"/>
      <c r="L1303" s="60"/>
      <c r="M1303" s="19"/>
    </row>
    <row r="1304" spans="1:13" ht="15" outlineLevel="1">
      <c r="A1304" s="39"/>
      <c r="B1304" s="111">
        <v>48218</v>
      </c>
      <c r="C1304" s="153" t="s">
        <v>356</v>
      </c>
      <c r="D1304" s="125" t="s">
        <v>275</v>
      </c>
      <c r="E1304" s="20">
        <v>33</v>
      </c>
      <c r="F1304" s="20"/>
      <c r="G1304" s="20"/>
      <c r="H1304" s="20"/>
      <c r="I1304" s="60"/>
      <c r="J1304" s="60"/>
      <c r="K1304" s="60"/>
      <c r="L1304" s="60"/>
      <c r="M1304" s="19"/>
    </row>
    <row r="1305" spans="1:13" ht="15" outlineLevel="1">
      <c r="A1305" s="39"/>
      <c r="B1305" s="111">
        <v>48220</v>
      </c>
      <c r="C1305" s="153" t="s">
        <v>357</v>
      </c>
      <c r="D1305" s="125" t="s">
        <v>275</v>
      </c>
      <c r="E1305" s="20">
        <v>59</v>
      </c>
      <c r="F1305" s="20"/>
      <c r="G1305" s="20"/>
      <c r="H1305" s="20"/>
      <c r="I1305" s="60"/>
      <c r="J1305" s="60"/>
      <c r="K1305" s="60"/>
      <c r="L1305" s="60"/>
      <c r="M1305" s="19"/>
    </row>
    <row r="1306" spans="1:13" ht="15" outlineLevel="1">
      <c r="A1306" s="39"/>
      <c r="B1306" s="111">
        <v>48221</v>
      </c>
      <c r="C1306" s="153" t="s">
        <v>358</v>
      </c>
      <c r="D1306" s="125" t="s">
        <v>275</v>
      </c>
      <c r="E1306" s="20">
        <v>390</v>
      </c>
      <c r="F1306" s="20"/>
      <c r="G1306" s="20"/>
      <c r="H1306" s="20"/>
      <c r="I1306" s="60"/>
      <c r="J1306" s="60"/>
      <c r="K1306" s="60"/>
      <c r="L1306" s="60"/>
      <c r="M1306" s="19"/>
    </row>
    <row r="1307" spans="1:13" ht="15" outlineLevel="1">
      <c r="A1307" s="39"/>
      <c r="B1307" s="111">
        <v>48222</v>
      </c>
      <c r="C1307" s="153" t="s">
        <v>359</v>
      </c>
      <c r="D1307" s="125" t="s">
        <v>275</v>
      </c>
      <c r="E1307" s="20">
        <v>18</v>
      </c>
      <c r="F1307" s="20"/>
      <c r="G1307" s="20"/>
      <c r="H1307" s="20"/>
      <c r="I1307" s="60"/>
      <c r="J1307" s="60"/>
      <c r="K1307" s="60"/>
      <c r="L1307" s="60"/>
      <c r="M1307" s="19"/>
    </row>
    <row r="1308" spans="1:13" ht="15" outlineLevel="1">
      <c r="A1308" s="39"/>
      <c r="B1308" s="111">
        <v>48225</v>
      </c>
      <c r="C1308" s="153" t="s">
        <v>360</v>
      </c>
      <c r="D1308" s="125" t="s">
        <v>275</v>
      </c>
      <c r="E1308" s="20">
        <v>56</v>
      </c>
      <c r="F1308" s="20"/>
      <c r="G1308" s="20"/>
      <c r="H1308" s="20"/>
      <c r="I1308" s="60"/>
      <c r="J1308" s="60"/>
      <c r="K1308" s="60"/>
      <c r="L1308" s="60"/>
      <c r="M1308" s="19"/>
    </row>
    <row r="1309" spans="1:13" ht="15" outlineLevel="1">
      <c r="A1309" s="39"/>
      <c r="B1309" s="111">
        <v>48226</v>
      </c>
      <c r="C1309" s="153" t="s">
        <v>361</v>
      </c>
      <c r="D1309" s="125" t="s">
        <v>275</v>
      </c>
      <c r="E1309" s="20">
        <v>20</v>
      </c>
      <c r="F1309" s="20"/>
      <c r="G1309" s="20"/>
      <c r="H1309" s="20"/>
      <c r="I1309" s="60"/>
      <c r="J1309" s="60"/>
      <c r="K1309" s="60"/>
      <c r="L1309" s="60"/>
      <c r="M1309" s="19"/>
    </row>
    <row r="1310" spans="1:13" ht="15" outlineLevel="1">
      <c r="A1310" s="39"/>
      <c r="B1310" s="111">
        <v>48229</v>
      </c>
      <c r="C1310" s="153" t="s">
        <v>362</v>
      </c>
      <c r="D1310" s="125" t="s">
        <v>275</v>
      </c>
      <c r="E1310" s="20">
        <v>476</v>
      </c>
      <c r="F1310" s="20"/>
      <c r="G1310" s="20"/>
      <c r="H1310" s="20"/>
      <c r="I1310" s="60"/>
      <c r="J1310" s="60"/>
      <c r="K1310" s="60"/>
      <c r="L1310" s="60"/>
      <c r="M1310" s="19"/>
    </row>
    <row r="1311" spans="1:13" ht="15" outlineLevel="1">
      <c r="A1311" s="39"/>
      <c r="B1311" s="111">
        <v>59960</v>
      </c>
      <c r="C1311" s="153" t="s">
        <v>363</v>
      </c>
      <c r="D1311" s="125" t="s">
        <v>275</v>
      </c>
      <c r="E1311" s="20">
        <v>96</v>
      </c>
      <c r="F1311" s="20"/>
      <c r="G1311" s="20"/>
      <c r="H1311" s="20"/>
      <c r="I1311" s="60"/>
      <c r="J1311" s="60"/>
      <c r="K1311" s="60"/>
      <c r="L1311" s="60"/>
      <c r="M1311" s="19"/>
    </row>
    <row r="1312" spans="1:13" ht="15" outlineLevel="1">
      <c r="A1312" s="39"/>
      <c r="B1312" s="111">
        <v>63372</v>
      </c>
      <c r="C1312" s="153" t="s">
        <v>364</v>
      </c>
      <c r="D1312" s="125" t="s">
        <v>275</v>
      </c>
      <c r="E1312" s="20">
        <v>390</v>
      </c>
      <c r="F1312" s="20"/>
      <c r="G1312" s="20"/>
      <c r="H1312" s="20"/>
      <c r="I1312" s="60"/>
      <c r="J1312" s="60"/>
      <c r="K1312" s="60"/>
      <c r="L1312" s="60"/>
      <c r="M1312" s="19"/>
    </row>
    <row r="1313" spans="1:21" ht="15" outlineLevel="1">
      <c r="A1313" s="39"/>
      <c r="B1313" s="111">
        <v>64760</v>
      </c>
      <c r="C1313" s="153" t="s">
        <v>191</v>
      </c>
      <c r="D1313" s="125" t="s">
        <v>275</v>
      </c>
      <c r="E1313" s="20">
        <v>489</v>
      </c>
      <c r="F1313" s="20"/>
      <c r="G1313" s="20"/>
      <c r="H1313" s="20"/>
      <c r="I1313" s="60"/>
      <c r="J1313" s="60"/>
      <c r="K1313" s="60"/>
      <c r="L1313" s="60"/>
      <c r="M1313" s="19"/>
    </row>
    <row r="1314" spans="1:21">
      <c r="A1314" s="39"/>
      <c r="B1314" s="699" t="s">
        <v>373</v>
      </c>
      <c r="C1314" s="85"/>
      <c r="D1314" s="55"/>
      <c r="E1314" s="20"/>
      <c r="F1314" s="20"/>
      <c r="G1314" s="20"/>
      <c r="H1314" s="20"/>
      <c r="I1314" s="60"/>
      <c r="J1314" s="60"/>
      <c r="K1314" s="60"/>
      <c r="L1314" s="60"/>
      <c r="M1314" s="19"/>
    </row>
    <row r="1315" spans="1:21" ht="15" outlineLevel="1">
      <c r="A1315" s="39"/>
      <c r="B1315" s="111">
        <v>68716</v>
      </c>
      <c r="C1315" s="153" t="s">
        <v>15</v>
      </c>
      <c r="D1315" s="55" t="s">
        <v>275</v>
      </c>
      <c r="E1315" s="20">
        <v>96</v>
      </c>
      <c r="F1315" s="20"/>
      <c r="G1315" s="20"/>
      <c r="H1315" s="20"/>
      <c r="I1315" s="60"/>
      <c r="J1315" s="60"/>
      <c r="K1315" s="60"/>
      <c r="L1315" s="60"/>
      <c r="M1315" s="19"/>
    </row>
    <row r="1316" spans="1:21" ht="15" outlineLevel="1">
      <c r="A1316" s="39"/>
      <c r="B1316" s="111">
        <v>68717</v>
      </c>
      <c r="C1316" s="153" t="s">
        <v>365</v>
      </c>
      <c r="D1316" s="55" t="s">
        <v>275</v>
      </c>
      <c r="E1316" s="20">
        <v>76</v>
      </c>
      <c r="F1316" s="20"/>
      <c r="G1316" s="20"/>
      <c r="H1316" s="20"/>
      <c r="I1316" s="60"/>
      <c r="J1316" s="60"/>
      <c r="K1316" s="60"/>
      <c r="L1316" s="60"/>
      <c r="M1316" s="19"/>
    </row>
    <row r="1317" spans="1:21" ht="15" outlineLevel="1">
      <c r="A1317" s="39"/>
      <c r="B1317" s="111">
        <v>96104</v>
      </c>
      <c r="C1317" s="153" t="s">
        <v>366</v>
      </c>
      <c r="D1317" s="55" t="s">
        <v>275</v>
      </c>
      <c r="E1317" s="20">
        <v>145</v>
      </c>
      <c r="F1317" s="20"/>
      <c r="G1317" s="20"/>
      <c r="H1317" s="20"/>
      <c r="I1317" s="60"/>
      <c r="J1317" s="60"/>
      <c r="K1317" s="60"/>
      <c r="L1317" s="60"/>
      <c r="M1317" s="19"/>
    </row>
    <row r="1318" spans="1:21" ht="15" outlineLevel="1">
      <c r="A1318" s="39"/>
      <c r="B1318" s="111">
        <v>114321</v>
      </c>
      <c r="C1318" s="153" t="s">
        <v>137</v>
      </c>
      <c r="D1318" s="55" t="s">
        <v>275</v>
      </c>
      <c r="E1318" s="20">
        <v>62</v>
      </c>
      <c r="F1318" s="20"/>
      <c r="G1318" s="20"/>
      <c r="H1318" s="20"/>
      <c r="I1318" s="60"/>
      <c r="J1318" s="60"/>
      <c r="K1318" s="60"/>
      <c r="L1318" s="60"/>
      <c r="M1318" s="19"/>
    </row>
    <row r="1319" spans="1:21" ht="15" outlineLevel="1">
      <c r="A1319" s="39"/>
      <c r="B1319" s="111">
        <v>25321</v>
      </c>
      <c r="C1319" s="153" t="s">
        <v>138</v>
      </c>
      <c r="D1319" s="55" t="s">
        <v>275</v>
      </c>
      <c r="E1319" s="20">
        <v>7</v>
      </c>
      <c r="F1319" s="20"/>
      <c r="G1319" s="20"/>
      <c r="H1319" s="20"/>
      <c r="I1319" s="60"/>
      <c r="J1319" s="60"/>
      <c r="K1319" s="60"/>
      <c r="L1319" s="60"/>
      <c r="M1319" s="19"/>
    </row>
    <row r="1320" spans="1:21" ht="15" outlineLevel="1">
      <c r="A1320" s="39"/>
      <c r="B1320" s="111">
        <v>115967</v>
      </c>
      <c r="C1320" s="153" t="s">
        <v>127</v>
      </c>
      <c r="D1320" s="55" t="s">
        <v>275</v>
      </c>
      <c r="E1320" s="20">
        <v>47</v>
      </c>
      <c r="F1320" s="20"/>
      <c r="G1320" s="20"/>
      <c r="H1320" s="20"/>
      <c r="I1320" s="60"/>
      <c r="J1320" s="60"/>
      <c r="K1320" s="60"/>
      <c r="L1320" s="60"/>
      <c r="M1320" s="19"/>
    </row>
    <row r="1321" spans="1:21" ht="15" outlineLevel="1">
      <c r="A1321" s="39"/>
      <c r="B1321" s="111">
        <v>27197</v>
      </c>
      <c r="C1321" s="153" t="s">
        <v>139</v>
      </c>
      <c r="D1321" s="157" t="s">
        <v>377</v>
      </c>
      <c r="E1321" s="20">
        <v>765</v>
      </c>
      <c r="F1321" s="20"/>
      <c r="G1321" s="20"/>
      <c r="H1321" s="20"/>
      <c r="I1321" s="60"/>
      <c r="J1321" s="60"/>
      <c r="K1321" s="60"/>
      <c r="L1321" s="60"/>
      <c r="M1321" s="19"/>
    </row>
    <row r="1322" spans="1:21" ht="15" outlineLevel="1">
      <c r="A1322" s="39"/>
      <c r="B1322" s="111">
        <v>58167</v>
      </c>
      <c r="C1322" s="153" t="s">
        <v>140</v>
      </c>
      <c r="D1322" s="55" t="s">
        <v>275</v>
      </c>
      <c r="E1322" s="20">
        <v>6</v>
      </c>
      <c r="F1322" s="20"/>
      <c r="G1322" s="20"/>
      <c r="H1322" s="20"/>
      <c r="I1322" s="60"/>
      <c r="J1322" s="60"/>
      <c r="K1322" s="60"/>
      <c r="L1322" s="60"/>
      <c r="M1322" s="19"/>
    </row>
    <row r="1323" spans="1:21">
      <c r="A1323" s="39"/>
      <c r="B1323" s="699" t="s">
        <v>450</v>
      </c>
      <c r="C1323" s="85"/>
      <c r="D1323" s="18"/>
      <c r="E1323" s="20"/>
      <c r="F1323" s="20"/>
      <c r="G1323" s="20"/>
      <c r="H1323" s="20"/>
      <c r="I1323" s="60"/>
      <c r="J1323" s="60"/>
      <c r="K1323" s="60"/>
      <c r="L1323" s="60"/>
      <c r="M1323" s="19"/>
    </row>
    <row r="1324" spans="1:21" ht="15" outlineLevel="1">
      <c r="A1324" s="39"/>
      <c r="B1324" s="111">
        <v>27731</v>
      </c>
      <c r="C1324" s="153" t="s">
        <v>367</v>
      </c>
      <c r="D1324" s="55" t="s">
        <v>275</v>
      </c>
      <c r="E1324" s="20">
        <v>34</v>
      </c>
      <c r="F1324" s="20"/>
      <c r="G1324" s="20"/>
      <c r="H1324" s="20"/>
      <c r="I1324" s="60"/>
      <c r="J1324" s="60"/>
      <c r="K1324" s="60"/>
      <c r="L1324" s="60"/>
      <c r="M1324" s="19"/>
      <c r="N1324" s="36"/>
      <c r="O1324" s="36"/>
      <c r="P1324" s="36"/>
      <c r="Q1324" s="36"/>
      <c r="R1324" s="36"/>
      <c r="S1324" s="36"/>
      <c r="T1324" s="36"/>
      <c r="U1324" s="36"/>
    </row>
    <row r="1325" spans="1:21" ht="15" outlineLevel="1">
      <c r="A1325" s="39"/>
      <c r="B1325" s="111">
        <v>38209</v>
      </c>
      <c r="C1325" s="153" t="s">
        <v>368</v>
      </c>
      <c r="D1325" s="55" t="s">
        <v>275</v>
      </c>
      <c r="E1325" s="20">
        <v>15</v>
      </c>
      <c r="F1325" s="20"/>
      <c r="G1325" s="20"/>
      <c r="H1325" s="20"/>
      <c r="I1325" s="60"/>
      <c r="J1325" s="60"/>
      <c r="K1325" s="60"/>
      <c r="L1325" s="60"/>
      <c r="M1325" s="19"/>
      <c r="N1325" s="36"/>
      <c r="O1325" s="36"/>
      <c r="P1325" s="36"/>
      <c r="Q1325" s="36"/>
      <c r="R1325" s="36"/>
      <c r="S1325" s="36"/>
      <c r="T1325" s="36"/>
      <c r="U1325" s="36"/>
    </row>
    <row r="1326" spans="1:21" ht="15" outlineLevel="1">
      <c r="A1326" s="39"/>
      <c r="B1326" s="111">
        <v>76490</v>
      </c>
      <c r="C1326" s="153" t="s">
        <v>369</v>
      </c>
      <c r="D1326" s="55" t="s">
        <v>275</v>
      </c>
      <c r="E1326" s="20">
        <v>8</v>
      </c>
      <c r="F1326" s="20"/>
      <c r="G1326" s="20"/>
      <c r="H1326" s="20"/>
      <c r="I1326" s="60"/>
      <c r="J1326" s="60"/>
      <c r="K1326" s="60"/>
      <c r="L1326" s="60"/>
      <c r="M1326" s="19"/>
      <c r="N1326" s="36"/>
      <c r="O1326" s="36"/>
      <c r="P1326" s="36"/>
      <c r="Q1326" s="36"/>
      <c r="R1326" s="36"/>
      <c r="S1326" s="36"/>
      <c r="T1326" s="36"/>
      <c r="U1326" s="36"/>
    </row>
    <row r="1327" spans="1:21">
      <c r="A1327" s="39"/>
      <c r="B1327" s="65" t="s">
        <v>399</v>
      </c>
      <c r="C1327" s="60"/>
      <c r="D1327" s="60"/>
      <c r="E1327" s="20"/>
      <c r="F1327" s="20"/>
      <c r="G1327" s="20"/>
      <c r="H1327" s="20"/>
      <c r="I1327" s="60"/>
      <c r="J1327" s="60"/>
      <c r="K1327" s="60"/>
      <c r="L1327" s="60"/>
      <c r="M1327" s="19"/>
      <c r="N1327" s="36"/>
      <c r="O1327" s="36"/>
      <c r="P1327" s="36"/>
      <c r="Q1327" s="36"/>
      <c r="R1327" s="36"/>
      <c r="S1327" s="36"/>
      <c r="T1327" s="36"/>
      <c r="U1327" s="36"/>
    </row>
    <row r="1328" spans="1:21" s="165" customFormat="1" outlineLevel="1">
      <c r="A1328" s="39"/>
      <c r="B1328" s="111">
        <v>68265</v>
      </c>
      <c r="C1328" s="215" t="s">
        <v>400</v>
      </c>
      <c r="D1328" s="157" t="s">
        <v>284</v>
      </c>
      <c r="E1328" s="20">
        <v>1.77</v>
      </c>
      <c r="F1328" s="20"/>
      <c r="G1328" s="20"/>
      <c r="H1328" s="20"/>
      <c r="I1328" s="215"/>
      <c r="J1328" s="215"/>
      <c r="K1328" s="215"/>
      <c r="L1328" s="215"/>
      <c r="M1328" s="155"/>
      <c r="N1328" s="276"/>
      <c r="O1328" s="276"/>
      <c r="P1328" s="276"/>
      <c r="Q1328" s="276"/>
      <c r="R1328" s="276"/>
      <c r="S1328" s="276"/>
      <c r="T1328" s="276"/>
      <c r="U1328" s="276"/>
    </row>
    <row r="1329" spans="1:21" s="165" customFormat="1" outlineLevel="1">
      <c r="A1329" s="39"/>
      <c r="B1329" s="111">
        <v>65293</v>
      </c>
      <c r="C1329" s="215" t="s">
        <v>401</v>
      </c>
      <c r="D1329" s="157" t="s">
        <v>284</v>
      </c>
      <c r="E1329" s="20">
        <v>1.77</v>
      </c>
      <c r="F1329" s="20"/>
      <c r="G1329" s="20"/>
      <c r="H1329" s="20"/>
      <c r="I1329" s="215"/>
      <c r="J1329" s="215"/>
      <c r="K1329" s="215"/>
      <c r="L1329" s="215"/>
      <c r="M1329" s="155"/>
      <c r="N1329" s="276"/>
      <c r="O1329" s="276"/>
      <c r="P1329" s="276"/>
      <c r="Q1329" s="276"/>
      <c r="R1329" s="276"/>
      <c r="S1329" s="276"/>
      <c r="T1329" s="276"/>
      <c r="U1329" s="276"/>
    </row>
    <row r="1330" spans="1:21" s="165" customFormat="1" outlineLevel="1">
      <c r="A1330" s="39"/>
      <c r="B1330" s="111">
        <v>24532</v>
      </c>
      <c r="C1330" s="215" t="s">
        <v>615</v>
      </c>
      <c r="D1330" s="157" t="s">
        <v>284</v>
      </c>
      <c r="E1330" s="20">
        <v>1.56</v>
      </c>
      <c r="F1330" s="20"/>
      <c r="G1330" s="20"/>
      <c r="H1330" s="20"/>
      <c r="I1330" s="215"/>
      <c r="J1330" s="215"/>
      <c r="K1330" s="215"/>
      <c r="L1330" s="215"/>
      <c r="M1330" s="155"/>
      <c r="N1330" s="276"/>
      <c r="O1330" s="276"/>
      <c r="P1330" s="276"/>
      <c r="Q1330" s="276"/>
      <c r="R1330" s="276"/>
      <c r="S1330" s="276"/>
      <c r="T1330" s="276"/>
      <c r="U1330" s="276"/>
    </row>
    <row r="1331" spans="1:21" s="165" customFormat="1" outlineLevel="1">
      <c r="A1331" s="39"/>
      <c r="B1331" s="111">
        <v>24379</v>
      </c>
      <c r="C1331" s="215" t="s">
        <v>616</v>
      </c>
      <c r="D1331" s="157" t="s">
        <v>284</v>
      </c>
      <c r="E1331" s="20">
        <v>1.32</v>
      </c>
      <c r="F1331" s="20"/>
      <c r="G1331" s="20"/>
      <c r="H1331" s="20"/>
      <c r="I1331" s="215"/>
      <c r="J1331" s="215"/>
      <c r="K1331" s="215"/>
      <c r="L1331" s="215"/>
      <c r="M1331" s="155"/>
      <c r="N1331" s="276"/>
      <c r="O1331" s="276"/>
      <c r="P1331" s="276"/>
      <c r="Q1331" s="276"/>
      <c r="R1331" s="276"/>
      <c r="S1331" s="276"/>
      <c r="T1331" s="276"/>
      <c r="U1331" s="276"/>
    </row>
    <row r="1332" spans="1:21" s="165" customFormat="1" outlineLevel="1">
      <c r="A1332" s="39"/>
      <c r="B1332" s="111">
        <v>29138</v>
      </c>
      <c r="C1332" s="215" t="s">
        <v>617</v>
      </c>
      <c r="D1332" s="157" t="s">
        <v>284</v>
      </c>
      <c r="E1332" s="20">
        <v>1.89</v>
      </c>
      <c r="F1332" s="20"/>
      <c r="G1332" s="20"/>
      <c r="H1332" s="20"/>
      <c r="I1332" s="215"/>
      <c r="J1332" s="215"/>
      <c r="K1332" s="215"/>
      <c r="L1332" s="215"/>
      <c r="M1332" s="155"/>
      <c r="N1332" s="276"/>
      <c r="O1332" s="276"/>
      <c r="P1332" s="276"/>
      <c r="Q1332" s="276"/>
      <c r="R1332" s="276"/>
      <c r="S1332" s="276"/>
      <c r="T1332" s="276"/>
      <c r="U1332" s="276"/>
    </row>
    <row r="1333" spans="1:21">
      <c r="A1333" s="39"/>
      <c r="B1333" s="65" t="s">
        <v>402</v>
      </c>
      <c r="C1333" s="60"/>
      <c r="D1333" s="18"/>
      <c r="E1333" s="20"/>
      <c r="F1333" s="20"/>
      <c r="G1333" s="20"/>
      <c r="H1333" s="20"/>
      <c r="I1333" s="60"/>
      <c r="J1333" s="60"/>
      <c r="K1333" s="60"/>
      <c r="L1333" s="60"/>
      <c r="M1333" s="19"/>
      <c r="N1333" s="36"/>
      <c r="O1333" s="36"/>
      <c r="P1333" s="36"/>
      <c r="Q1333" s="36"/>
      <c r="R1333" s="36"/>
      <c r="S1333" s="36"/>
      <c r="T1333" s="36"/>
      <c r="U1333" s="36"/>
    </row>
    <row r="1334" spans="1:21" s="165" customFormat="1" outlineLevel="1">
      <c r="A1334" s="39"/>
      <c r="B1334" s="111">
        <v>1126</v>
      </c>
      <c r="C1334" s="64" t="s">
        <v>92</v>
      </c>
      <c r="D1334" s="157" t="s">
        <v>284</v>
      </c>
      <c r="E1334" s="20">
        <v>1.56</v>
      </c>
      <c r="F1334" s="20"/>
      <c r="G1334" s="20"/>
      <c r="H1334" s="20"/>
      <c r="I1334" s="215"/>
      <c r="J1334" s="215"/>
      <c r="K1334" s="215"/>
      <c r="L1334" s="215"/>
      <c r="M1334" s="155"/>
      <c r="N1334" s="276"/>
      <c r="O1334" s="276"/>
      <c r="P1334" s="276"/>
      <c r="Q1334" s="276"/>
      <c r="R1334" s="276"/>
      <c r="S1334" s="276"/>
      <c r="T1334" s="276"/>
      <c r="U1334" s="276"/>
    </row>
    <row r="1335" spans="1:21" s="165" customFormat="1" outlineLevel="1">
      <c r="A1335" s="39"/>
      <c r="B1335" s="111">
        <v>1776</v>
      </c>
      <c r="C1335" s="64" t="s">
        <v>93</v>
      </c>
      <c r="D1335" s="157" t="s">
        <v>284</v>
      </c>
      <c r="E1335" s="20">
        <v>1.32</v>
      </c>
      <c r="F1335" s="20"/>
      <c r="G1335" s="20"/>
      <c r="H1335" s="20"/>
      <c r="I1335" s="215"/>
      <c r="J1335" s="215"/>
      <c r="K1335" s="215"/>
      <c r="L1335" s="215"/>
      <c r="M1335" s="155"/>
      <c r="N1335" s="276"/>
      <c r="O1335" s="276"/>
      <c r="P1335" s="276"/>
      <c r="Q1335" s="276"/>
      <c r="R1335" s="276"/>
      <c r="S1335" s="276"/>
      <c r="T1335" s="276"/>
      <c r="U1335" s="276"/>
    </row>
    <row r="1336" spans="1:21" s="165" customFormat="1" outlineLevel="1">
      <c r="A1336" s="39"/>
      <c r="B1336" s="111">
        <v>112</v>
      </c>
      <c r="C1336" s="64" t="s">
        <v>94</v>
      </c>
      <c r="D1336" s="157" t="s">
        <v>284</v>
      </c>
      <c r="E1336" s="20">
        <v>1.77</v>
      </c>
      <c r="F1336" s="20"/>
      <c r="G1336" s="20"/>
      <c r="H1336" s="20"/>
      <c r="I1336" s="215"/>
      <c r="J1336" s="215"/>
      <c r="K1336" s="215"/>
      <c r="L1336" s="215"/>
      <c r="M1336" s="155"/>
      <c r="N1336" s="276"/>
      <c r="O1336" s="276"/>
      <c r="P1336" s="276"/>
      <c r="Q1336" s="276"/>
      <c r="R1336" s="276"/>
      <c r="S1336" s="276"/>
      <c r="T1336" s="276"/>
      <c r="U1336" s="276"/>
    </row>
    <row r="1337" spans="1:21" s="165" customFormat="1" outlineLevel="1">
      <c r="A1337" s="39"/>
      <c r="B1337" s="111">
        <v>113</v>
      </c>
      <c r="C1337" s="64" t="s">
        <v>254</v>
      </c>
      <c r="D1337" s="157" t="s">
        <v>284</v>
      </c>
      <c r="E1337" s="20">
        <v>1.77</v>
      </c>
      <c r="F1337" s="20"/>
      <c r="G1337" s="20"/>
      <c r="H1337" s="20"/>
      <c r="I1337" s="215"/>
      <c r="J1337" s="215"/>
      <c r="K1337" s="215"/>
      <c r="L1337" s="215"/>
      <c r="M1337" s="155"/>
      <c r="N1337" s="276"/>
      <c r="O1337" s="276"/>
      <c r="P1337" s="276"/>
      <c r="Q1337" s="276"/>
      <c r="R1337" s="276"/>
      <c r="S1337" s="276"/>
      <c r="T1337" s="276"/>
      <c r="U1337" s="276"/>
    </row>
    <row r="1338" spans="1:21" s="165" customFormat="1" outlineLevel="1">
      <c r="A1338" s="39"/>
      <c r="B1338" s="111">
        <v>169</v>
      </c>
      <c r="C1338" s="64" t="s">
        <v>255</v>
      </c>
      <c r="D1338" s="157" t="s">
        <v>284</v>
      </c>
      <c r="E1338" s="20">
        <v>1.89</v>
      </c>
      <c r="F1338" s="20"/>
      <c r="G1338" s="20"/>
      <c r="H1338" s="20"/>
      <c r="I1338" s="215"/>
      <c r="J1338" s="215"/>
      <c r="K1338" s="215"/>
      <c r="L1338" s="215"/>
      <c r="M1338" s="155"/>
      <c r="N1338" s="276"/>
      <c r="O1338" s="276"/>
      <c r="P1338" s="276"/>
      <c r="Q1338" s="276"/>
      <c r="R1338" s="276"/>
      <c r="S1338" s="276"/>
      <c r="T1338" s="276"/>
      <c r="U1338" s="276"/>
    </row>
    <row r="1339" spans="1:21" s="16" customFormat="1" ht="12.75" customHeight="1">
      <c r="A1339" s="95"/>
      <c r="B1339" s="699" t="s">
        <v>54</v>
      </c>
      <c r="C1339" s="700"/>
      <c r="D1339" s="700"/>
      <c r="E1339" s="93"/>
      <c r="F1339" s="56"/>
      <c r="G1339" s="57"/>
      <c r="H1339" s="56"/>
      <c r="I1339" s="56"/>
      <c r="J1339" s="56"/>
      <c r="K1339" s="56"/>
      <c r="L1339" s="56"/>
      <c r="M1339" s="142"/>
      <c r="N1339" s="69"/>
      <c r="O1339" s="69"/>
      <c r="P1339" s="69"/>
      <c r="Q1339" s="69"/>
      <c r="R1339" s="69"/>
      <c r="S1339" s="69"/>
      <c r="T1339" s="69"/>
      <c r="U1339" s="69"/>
    </row>
    <row r="1340" spans="1:21">
      <c r="A1340" s="95"/>
      <c r="B1340" s="178">
        <v>119812</v>
      </c>
      <c r="C1340" s="349" t="s">
        <v>697</v>
      </c>
      <c r="D1340" s="18" t="s">
        <v>377</v>
      </c>
      <c r="E1340" s="94" t="s">
        <v>435</v>
      </c>
      <c r="F1340" s="56"/>
      <c r="G1340" s="56"/>
      <c r="H1340" s="56"/>
      <c r="I1340" s="56"/>
      <c r="J1340" s="56"/>
      <c r="K1340" s="56"/>
      <c r="L1340" s="56"/>
      <c r="M1340" s="58"/>
    </row>
    <row r="1341" spans="1:21">
      <c r="A1341" s="95"/>
      <c r="B1341" s="178">
        <v>119813</v>
      </c>
      <c r="C1341" s="349" t="s">
        <v>698</v>
      </c>
      <c r="D1341" s="18" t="s">
        <v>377</v>
      </c>
      <c r="E1341" s="94" t="s">
        <v>435</v>
      </c>
      <c r="F1341" s="56"/>
      <c r="G1341" s="56"/>
      <c r="H1341" s="56"/>
      <c r="I1341" s="56"/>
      <c r="J1341" s="56"/>
      <c r="K1341" s="56"/>
      <c r="L1341" s="56"/>
      <c r="M1341" s="58"/>
    </row>
    <row r="1342" spans="1:21" s="30" customFormat="1">
      <c r="A1342" s="95"/>
      <c r="B1342" s="178">
        <v>121472</v>
      </c>
      <c r="C1342" s="349" t="s">
        <v>699</v>
      </c>
      <c r="D1342" s="18" t="s">
        <v>377</v>
      </c>
      <c r="E1342" s="94" t="s">
        <v>435</v>
      </c>
      <c r="F1342" s="56"/>
      <c r="G1342" s="56"/>
      <c r="H1342" s="56"/>
      <c r="I1342" s="56"/>
      <c r="J1342" s="56"/>
      <c r="K1342" s="56"/>
      <c r="L1342" s="56"/>
      <c r="M1342" s="58"/>
    </row>
    <row r="1343" spans="1:21" s="30" customFormat="1">
      <c r="A1343" s="95"/>
      <c r="B1343" s="178">
        <v>121474</v>
      </c>
      <c r="C1343" s="349" t="s">
        <v>700</v>
      </c>
      <c r="D1343" s="18" t="s">
        <v>377</v>
      </c>
      <c r="E1343" s="94" t="s">
        <v>435</v>
      </c>
      <c r="F1343" s="56"/>
      <c r="G1343" s="56"/>
      <c r="H1343" s="56"/>
      <c r="I1343" s="56"/>
      <c r="J1343" s="56"/>
      <c r="K1343" s="56"/>
      <c r="L1343" s="56"/>
      <c r="M1343" s="78"/>
    </row>
    <row r="1344" spans="1:21" s="16" customFormat="1" ht="12.75" customHeight="1">
      <c r="A1344" s="220"/>
      <c r="B1344" s="699" t="s">
        <v>56</v>
      </c>
      <c r="C1344" s="466"/>
      <c r="D1344" s="466"/>
      <c r="E1344" s="73"/>
      <c r="F1344" s="177"/>
      <c r="G1344" s="277"/>
      <c r="H1344" s="177"/>
      <c r="I1344" s="177"/>
      <c r="J1344" s="56"/>
      <c r="K1344" s="56"/>
      <c r="L1344" s="56"/>
      <c r="M1344" s="19"/>
      <c r="N1344" s="69"/>
      <c r="O1344" s="69"/>
      <c r="P1344" s="69"/>
      <c r="Q1344" s="69"/>
      <c r="R1344" s="69"/>
      <c r="S1344" s="69"/>
      <c r="T1344" s="69"/>
      <c r="U1344" s="69"/>
    </row>
    <row r="1345" spans="1:21" s="30" customFormat="1">
      <c r="A1345" s="220"/>
      <c r="B1345" s="178">
        <v>132840</v>
      </c>
      <c r="C1345" s="349" t="s">
        <v>1065</v>
      </c>
      <c r="D1345" s="167" t="s">
        <v>275</v>
      </c>
      <c r="E1345" s="465" t="s">
        <v>435</v>
      </c>
      <c r="F1345" s="177"/>
      <c r="G1345" s="177"/>
      <c r="H1345" s="177"/>
      <c r="I1345" s="177"/>
      <c r="J1345" s="56"/>
      <c r="K1345" s="56"/>
      <c r="L1345" s="56"/>
      <c r="M1345" s="19"/>
    </row>
    <row r="1346" spans="1:21" s="30" customFormat="1">
      <c r="A1346" s="486"/>
      <c r="B1346" s="309">
        <v>133602</v>
      </c>
      <c r="C1346" s="487" t="s">
        <v>1096</v>
      </c>
      <c r="D1346" s="488" t="s">
        <v>275</v>
      </c>
      <c r="E1346" s="489" t="s">
        <v>435</v>
      </c>
      <c r="F1346" s="490"/>
      <c r="G1346" s="490"/>
      <c r="H1346" s="512"/>
      <c r="I1346" s="505"/>
      <c r="J1346" s="56"/>
      <c r="K1346" s="56"/>
      <c r="L1346" s="56"/>
      <c r="M1346" s="19"/>
    </row>
    <row r="1347" spans="1:21" s="30" customFormat="1">
      <c r="A1347" s="95" t="s">
        <v>434</v>
      </c>
      <c r="B1347" s="110">
        <v>110118</v>
      </c>
      <c r="C1347" s="96" t="s">
        <v>412</v>
      </c>
      <c r="D1347" s="167" t="s">
        <v>275</v>
      </c>
      <c r="E1347" s="94" t="s">
        <v>436</v>
      </c>
      <c r="F1347" s="56"/>
      <c r="G1347" s="56"/>
      <c r="H1347" s="513"/>
      <c r="I1347" s="505"/>
      <c r="J1347" s="56"/>
      <c r="K1347" s="56"/>
      <c r="L1347" s="56"/>
      <c r="M1347" s="19"/>
    </row>
    <row r="1348" spans="1:21" s="30" customFormat="1">
      <c r="A1348" s="95" t="s">
        <v>434</v>
      </c>
      <c r="B1348" s="110">
        <v>110119</v>
      </c>
      <c r="C1348" s="96" t="s">
        <v>16</v>
      </c>
      <c r="D1348" s="167" t="s">
        <v>275</v>
      </c>
      <c r="E1348" s="94" t="s">
        <v>436</v>
      </c>
      <c r="F1348" s="56"/>
      <c r="G1348" s="56"/>
      <c r="H1348" s="513"/>
      <c r="I1348" s="505"/>
      <c r="J1348" s="56"/>
      <c r="K1348" s="56"/>
      <c r="L1348" s="56"/>
      <c r="M1348" s="19"/>
    </row>
    <row r="1349" spans="1:21" s="30" customFormat="1">
      <c r="A1349" s="95" t="s">
        <v>434</v>
      </c>
      <c r="B1349" s="110"/>
      <c r="C1349" s="155" t="s">
        <v>695</v>
      </c>
      <c r="D1349" s="18" t="s">
        <v>377</v>
      </c>
      <c r="E1349" s="94"/>
      <c r="F1349" s="56"/>
      <c r="G1349" s="222"/>
      <c r="H1349" s="223"/>
      <c r="I1349" s="505"/>
      <c r="J1349" s="56"/>
      <c r="K1349" s="56"/>
      <c r="L1349" s="56"/>
      <c r="M1349" s="19"/>
    </row>
    <row r="1350" spans="1:21" s="30" customFormat="1">
      <c r="A1350" s="95" t="s">
        <v>434</v>
      </c>
      <c r="B1350" s="110"/>
      <c r="C1350" s="155" t="s">
        <v>696</v>
      </c>
      <c r="D1350" s="18" t="s">
        <v>377</v>
      </c>
      <c r="E1350" s="94"/>
      <c r="F1350" s="56"/>
      <c r="G1350" s="222"/>
      <c r="H1350" s="223"/>
      <c r="I1350" s="505"/>
      <c r="J1350" s="56"/>
      <c r="K1350" s="56"/>
      <c r="L1350" s="56"/>
      <c r="M1350" s="19"/>
    </row>
    <row r="1351" spans="1:21" s="30" customFormat="1">
      <c r="A1351" s="95" t="s">
        <v>434</v>
      </c>
      <c r="B1351" s="219">
        <v>110129</v>
      </c>
      <c r="C1351" s="96" t="s">
        <v>17</v>
      </c>
      <c r="D1351" s="18" t="s">
        <v>377</v>
      </c>
      <c r="E1351" s="94" t="s">
        <v>435</v>
      </c>
      <c r="F1351" s="56"/>
      <c r="G1351" s="221"/>
      <c r="H1351" s="221"/>
      <c r="I1351" s="505"/>
      <c r="J1351" s="56"/>
      <c r="K1351" s="56"/>
      <c r="L1351" s="56"/>
      <c r="M1351" s="19"/>
    </row>
    <row r="1352" spans="1:21" s="30" customFormat="1">
      <c r="A1352" s="95" t="s">
        <v>434</v>
      </c>
      <c r="B1352" s="219">
        <v>110130</v>
      </c>
      <c r="C1352" s="96" t="s">
        <v>62</v>
      </c>
      <c r="D1352" s="18" t="s">
        <v>377</v>
      </c>
      <c r="E1352" s="94" t="s">
        <v>435</v>
      </c>
      <c r="F1352" s="56"/>
      <c r="G1352" s="221"/>
      <c r="H1352" s="221"/>
      <c r="I1352" s="505"/>
      <c r="J1352" s="56"/>
      <c r="K1352" s="56"/>
      <c r="L1352" s="56"/>
      <c r="M1352" s="19"/>
    </row>
    <row r="1353" spans="1:21" s="16" customFormat="1" ht="12.75" customHeight="1">
      <c r="A1353" s="95"/>
      <c r="B1353" s="699" t="s">
        <v>248</v>
      </c>
      <c r="C1353" s="700"/>
      <c r="D1353" s="700"/>
      <c r="E1353" s="93"/>
      <c r="F1353" s="56"/>
      <c r="G1353" s="57"/>
      <c r="H1353" s="56"/>
      <c r="I1353" s="56"/>
      <c r="J1353" s="56"/>
      <c r="K1353" s="56"/>
      <c r="L1353" s="56"/>
      <c r="M1353" s="19"/>
      <c r="N1353" s="69"/>
      <c r="O1353" s="69"/>
      <c r="P1353" s="69"/>
      <c r="Q1353" s="69"/>
      <c r="R1353" s="69"/>
      <c r="S1353" s="69"/>
      <c r="T1353" s="69"/>
      <c r="U1353" s="69"/>
    </row>
    <row r="1354" spans="1:21" s="30" customFormat="1">
      <c r="A1354" s="95" t="s">
        <v>434</v>
      </c>
      <c r="B1354" s="110">
        <v>115941</v>
      </c>
      <c r="C1354" s="96" t="s">
        <v>416</v>
      </c>
      <c r="D1354" s="18" t="s">
        <v>377</v>
      </c>
      <c r="E1354" s="94" t="s">
        <v>435</v>
      </c>
      <c r="F1354" s="56"/>
      <c r="G1354" s="56"/>
      <c r="H1354" s="177"/>
      <c r="I1354" s="177"/>
      <c r="J1354" s="56"/>
      <c r="K1354" s="56"/>
      <c r="L1354" s="56"/>
      <c r="M1354" s="19"/>
    </row>
    <row r="1355" spans="1:21" s="30" customFormat="1">
      <c r="A1355" s="95" t="s">
        <v>434</v>
      </c>
      <c r="B1355" s="110">
        <v>115943</v>
      </c>
      <c r="C1355" s="96" t="s">
        <v>417</v>
      </c>
      <c r="D1355" s="18" t="s">
        <v>377</v>
      </c>
      <c r="E1355" s="94" t="s">
        <v>435</v>
      </c>
      <c r="F1355" s="56"/>
      <c r="G1355" s="56"/>
      <c r="H1355" s="177"/>
      <c r="I1355" s="177"/>
      <c r="J1355" s="56"/>
      <c r="K1355" s="56"/>
      <c r="L1355" s="56"/>
      <c r="M1355" s="19"/>
    </row>
    <row r="1356" spans="1:21" s="30" customFormat="1">
      <c r="A1356" s="95" t="s">
        <v>434</v>
      </c>
      <c r="B1356" s="110">
        <v>118503</v>
      </c>
      <c r="C1356" s="96" t="s">
        <v>510</v>
      </c>
      <c r="D1356" s="18" t="s">
        <v>377</v>
      </c>
      <c r="E1356" s="94" t="s">
        <v>436</v>
      </c>
      <c r="F1356" s="56"/>
      <c r="G1356" s="56"/>
      <c r="H1356" s="177"/>
      <c r="I1356" s="177"/>
      <c r="J1356" s="56"/>
      <c r="K1356" s="56"/>
      <c r="L1356" s="56"/>
      <c r="M1356" s="19"/>
    </row>
    <row r="1357" spans="1:21" s="16" customFormat="1" ht="12.75" customHeight="1">
      <c r="A1357" s="95"/>
      <c r="B1357" s="699" t="s">
        <v>60</v>
      </c>
      <c r="C1357" s="700"/>
      <c r="D1357" s="700"/>
      <c r="E1357" s="93"/>
      <c r="F1357" s="56"/>
      <c r="G1357" s="57"/>
      <c r="H1357" s="56"/>
      <c r="I1357" s="56"/>
      <c r="J1357" s="56"/>
      <c r="K1357" s="56"/>
      <c r="L1357" s="56"/>
      <c r="M1357" s="19"/>
      <c r="N1357" s="69"/>
      <c r="O1357" s="69"/>
      <c r="P1357" s="69"/>
      <c r="Q1357" s="69"/>
      <c r="R1357" s="69"/>
      <c r="S1357" s="69"/>
      <c r="T1357" s="69"/>
      <c r="U1357" s="69"/>
    </row>
    <row r="1358" spans="1:21" s="30" customFormat="1">
      <c r="A1358" s="95" t="s">
        <v>434</v>
      </c>
      <c r="B1358" s="110">
        <v>111151</v>
      </c>
      <c r="C1358" s="96" t="s">
        <v>57</v>
      </c>
      <c r="D1358" s="17" t="s">
        <v>246</v>
      </c>
      <c r="E1358" s="94" t="s">
        <v>435</v>
      </c>
      <c r="F1358" s="56"/>
      <c r="G1358" s="56"/>
      <c r="H1358" s="56"/>
      <c r="I1358" s="56"/>
      <c r="J1358" s="56"/>
      <c r="K1358" s="56"/>
      <c r="L1358" s="56"/>
      <c r="M1358" s="19"/>
    </row>
    <row r="1359" spans="1:21" s="30" customFormat="1">
      <c r="A1359" s="95" t="s">
        <v>434</v>
      </c>
      <c r="B1359" s="110">
        <v>111152</v>
      </c>
      <c r="C1359" s="96" t="s">
        <v>58</v>
      </c>
      <c r="D1359" s="17" t="s">
        <v>246</v>
      </c>
      <c r="E1359" s="94" t="s">
        <v>435</v>
      </c>
      <c r="F1359" s="56"/>
      <c r="G1359" s="56"/>
      <c r="H1359" s="56"/>
      <c r="I1359" s="56"/>
      <c r="J1359" s="56"/>
      <c r="K1359" s="56"/>
      <c r="L1359" s="56"/>
      <c r="M1359" s="19"/>
    </row>
    <row r="1360" spans="1:21" s="30" customFormat="1">
      <c r="A1360" s="95" t="s">
        <v>434</v>
      </c>
      <c r="B1360" s="110">
        <v>111155</v>
      </c>
      <c r="C1360" s="96" t="s">
        <v>66</v>
      </c>
      <c r="D1360" s="18" t="s">
        <v>246</v>
      </c>
      <c r="E1360" s="94" t="s">
        <v>435</v>
      </c>
      <c r="F1360" s="56"/>
      <c r="G1360" s="56"/>
      <c r="H1360" s="56"/>
      <c r="I1360" s="56"/>
      <c r="J1360" s="56"/>
      <c r="K1360" s="56"/>
      <c r="L1360" s="56"/>
      <c r="M1360" s="19"/>
    </row>
    <row r="1361" spans="1:21" s="16" customFormat="1" ht="12.75" customHeight="1">
      <c r="A1361" s="95"/>
      <c r="B1361" s="699" t="s">
        <v>61</v>
      </c>
      <c r="C1361" s="700"/>
      <c r="D1361" s="700"/>
      <c r="E1361" s="93"/>
      <c r="F1361" s="56"/>
      <c r="G1361" s="57"/>
      <c r="H1361" s="56"/>
      <c r="I1361" s="56"/>
      <c r="J1361" s="56"/>
      <c r="K1361" s="56"/>
      <c r="L1361" s="56"/>
      <c r="M1361" s="19"/>
      <c r="N1361" s="69"/>
      <c r="O1361" s="69"/>
      <c r="P1361" s="69"/>
      <c r="Q1361" s="69"/>
      <c r="R1361" s="69"/>
      <c r="S1361" s="69"/>
      <c r="T1361" s="69"/>
      <c r="U1361" s="69"/>
    </row>
    <row r="1362" spans="1:21" s="30" customFormat="1">
      <c r="A1362" s="95"/>
      <c r="B1362" s="110">
        <v>111159</v>
      </c>
      <c r="C1362" s="96" t="s">
        <v>67</v>
      </c>
      <c r="D1362" s="18" t="s">
        <v>377</v>
      </c>
      <c r="E1362" s="94" t="s">
        <v>435</v>
      </c>
      <c r="F1362" s="56"/>
      <c r="G1362" s="56"/>
      <c r="H1362" s="56"/>
      <c r="I1362" s="56"/>
      <c r="J1362" s="56"/>
      <c r="K1362" s="56"/>
      <c r="L1362" s="56"/>
      <c r="M1362" s="19"/>
    </row>
    <row r="1363" spans="1:21" s="16" customFormat="1" ht="12.75" customHeight="1">
      <c r="A1363" s="95"/>
      <c r="B1363" s="699" t="s">
        <v>214</v>
      </c>
      <c r="C1363" s="700"/>
      <c r="D1363" s="700"/>
      <c r="E1363" s="93"/>
      <c r="F1363" s="56"/>
      <c r="G1363" s="57"/>
      <c r="H1363" s="56"/>
      <c r="I1363" s="56"/>
      <c r="J1363" s="56"/>
      <c r="K1363" s="56"/>
      <c r="L1363" s="56"/>
      <c r="M1363" s="19"/>
      <c r="N1363" s="69"/>
      <c r="O1363" s="69"/>
      <c r="P1363" s="69"/>
      <c r="Q1363" s="69"/>
      <c r="R1363" s="69"/>
      <c r="S1363" s="69"/>
      <c r="T1363" s="69"/>
      <c r="U1363" s="69"/>
    </row>
    <row r="1364" spans="1:21" s="30" customFormat="1">
      <c r="A1364" s="95"/>
      <c r="B1364" s="110">
        <v>111160</v>
      </c>
      <c r="C1364" s="96" t="s">
        <v>59</v>
      </c>
      <c r="D1364" s="17" t="s">
        <v>246</v>
      </c>
      <c r="E1364" s="94" t="s">
        <v>435</v>
      </c>
      <c r="F1364" s="56"/>
      <c r="G1364" s="56"/>
      <c r="H1364" s="56"/>
      <c r="I1364" s="56"/>
      <c r="J1364" s="56"/>
      <c r="K1364" s="56"/>
      <c r="L1364" s="56"/>
      <c r="M1364" s="19"/>
    </row>
  </sheetData>
  <autoFilter ref="A11:L1364"/>
  <customSheetViews>
    <customSheetView guid="{5E0BB7FF-B9C6-48B8-AA99-E55D5DECDEBA}" scale="86" showGridLines="0" fitToPage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1"/>
      <headerFooter alignWithMargins="0">
        <oddFooter>Страница &amp;P из &amp;N</oddFooter>
      </headerFooter>
      <autoFilter ref="A11:L11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7" sqref="C17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8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49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25" sqref="C25"/>
      <pageMargins left="0.75" right="0.75" top="1" bottom="1" header="0.5" footer="0.5"/>
      <pageSetup paperSize="9" scale="65" fitToHeight="10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8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338" activePane="bottomLeft" state="frozen"/>
      <selection pane="bottomLeft" activeCell="C1344" sqref="C1344"/>
      <pageMargins left="0.74803149606299213" right="0.74803149606299213" top="0.98425196850393704" bottom="0.98425196850393704" header="0.51181102362204722" footer="0.51181102362204722"/>
      <pageSetup paperSize="9" scale="65" fitToHeight="100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10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 activeCell="B8" sqref="B8:C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70" showGridLines="0" fitToPage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70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2" fitToHeight="50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70" showPageBreaks="1" showGridLines="0" fitToPage="1" printArea="1" showAutoFilter="1" showRuler="0">
      <pane ySplit="11" topLeftCell="A12" activePane="bottomLeft" state="frozen"/>
      <selection pane="bottomLeft" activeCell="C28" sqref="C28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 activeCell="C16" sqref="C16"/>
      <pageMargins left="0.74803149606299213" right="0.74803149606299213" top="0.98425196850393704" bottom="0.98425196850393704" header="0.51181102362204722" footer="0.51181102362204722"/>
      <pageSetup paperSize="9" scale="67" fitToHeight="50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 activeCell="F28" sqref="F28"/>
      <pageMargins left="0.74803149606299213" right="0.74803149606299213" top="0.98425196850393704" bottom="0.98425196850393704" header="0.51181102362204722" footer="0.51181102362204722"/>
      <pageSetup paperSize="9" scale="49" fitToHeight="50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3"/>
      <headerFooter alignWithMargins="0">
        <oddFooter>Страница &amp;P из &amp;N</oddFooter>
      </headerFooter>
      <autoFilter ref="A11:L11"/>
    </customSheetView>
    <customSheetView guid="{E09E112B-A15B-4111-9B78-9B966A3E0FC2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4"/>
      <headerFooter alignWithMargins="0">
        <oddFooter>Страница &amp;P из &amp;N</oddFooter>
      </headerFooter>
      <autoFilter ref="A11:L11"/>
    </customSheetView>
    <customSheetView guid="{8CAEE878-299B-418F-AC15-40EE556460F7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5"/>
      <headerFooter alignWithMargins="0">
        <oddFooter>Страница &amp;P из &amp;N</oddFooter>
      </headerFooter>
      <autoFilter ref="A11:L11"/>
    </customSheetView>
    <customSheetView guid="{6E388FBF-2301-4A1E-A3C7-E4F5C606CB14}" scale="86" showPageBreaks="1" showGridLines="0" fitToPage="1" printArea="1" showAutoFilter="1" showRuler="0">
      <selection activeCell="C32" sqref="C32"/>
      <pageMargins left="0.74803149606299213" right="0.74803149606299213" top="0.98425196850393704" bottom="0.98425196850393704" header="0.51181102362204722" footer="0.51181102362204722"/>
      <pageSetup paperSize="9" scale="48" fitToHeight="60" orientation="landscape" r:id="rId26"/>
      <headerFooter alignWithMargins="0">
        <oddFooter>Страница &amp;P из &amp;N</oddFooter>
      </headerFooter>
      <autoFilter ref="A11:L11"/>
    </customSheetView>
  </customSheetViews>
  <mergeCells count="81">
    <mergeCell ref="B534:E534"/>
    <mergeCell ref="B229:E229"/>
    <mergeCell ref="B237:E237"/>
    <mergeCell ref="B238:E238"/>
    <mergeCell ref="B239:E239"/>
    <mergeCell ref="B243:E243"/>
    <mergeCell ref="B247:E247"/>
    <mergeCell ref="B265:E265"/>
    <mergeCell ref="B269:E269"/>
    <mergeCell ref="B288:E288"/>
    <mergeCell ref="B280:E280"/>
    <mergeCell ref="B281:E281"/>
    <mergeCell ref="B291:E291"/>
    <mergeCell ref="B313:E313"/>
    <mergeCell ref="B319:E319"/>
    <mergeCell ref="B315:E315"/>
    <mergeCell ref="B8:C8"/>
    <mergeCell ref="D8:L8"/>
    <mergeCell ref="B66:E66"/>
    <mergeCell ref="B76:E76"/>
    <mergeCell ref="B95:E95"/>
    <mergeCell ref="B12:E12"/>
    <mergeCell ref="B25:E25"/>
    <mergeCell ref="B36:E36"/>
    <mergeCell ref="B49:E49"/>
    <mergeCell ref="B54:E54"/>
    <mergeCell ref="B100:E100"/>
    <mergeCell ref="B107:E107"/>
    <mergeCell ref="B139:E139"/>
    <mergeCell ref="B144:E144"/>
    <mergeCell ref="B147:E147"/>
    <mergeCell ref="B104:E104"/>
    <mergeCell ref="B123:E123"/>
    <mergeCell ref="B135:E135"/>
    <mergeCell ref="B137:E137"/>
    <mergeCell ref="B138:E138"/>
    <mergeCell ref="B150:E150"/>
    <mergeCell ref="B153:E153"/>
    <mergeCell ref="B194:E194"/>
    <mergeCell ref="B206:E206"/>
    <mergeCell ref="B208:E208"/>
    <mergeCell ref="B156:E156"/>
    <mergeCell ref="B182:E182"/>
    <mergeCell ref="B183:E183"/>
    <mergeCell ref="B187:E187"/>
    <mergeCell ref="B197:E197"/>
    <mergeCell ref="B209:E209"/>
    <mergeCell ref="B212:E212"/>
    <mergeCell ref="B219:E219"/>
    <mergeCell ref="B225:E225"/>
    <mergeCell ref="B226:E226"/>
    <mergeCell ref="B218:E218"/>
    <mergeCell ref="B221:E221"/>
    <mergeCell ref="B223:E223"/>
    <mergeCell ref="B317:E317"/>
    <mergeCell ref="B300:E300"/>
    <mergeCell ref="B302:E302"/>
    <mergeCell ref="B303:E303"/>
    <mergeCell ref="B306:E306"/>
    <mergeCell ref="B312:E312"/>
    <mergeCell ref="B320:E320"/>
    <mergeCell ref="B323:E323"/>
    <mergeCell ref="B331:E331"/>
    <mergeCell ref="B335:E335"/>
    <mergeCell ref="B353:E353"/>
    <mergeCell ref="B726:D726"/>
    <mergeCell ref="B1238:C1238"/>
    <mergeCell ref="B357:E357"/>
    <mergeCell ref="B510:E510"/>
    <mergeCell ref="B516:E516"/>
    <mergeCell ref="B524:E524"/>
    <mergeCell ref="B531:E531"/>
    <mergeCell ref="B541:E541"/>
    <mergeCell ref="B550:E550"/>
    <mergeCell ref="B584:C584"/>
    <mergeCell ref="B588:C588"/>
    <mergeCell ref="B480:E480"/>
    <mergeCell ref="B481:E481"/>
    <mergeCell ref="B496:E496"/>
    <mergeCell ref="B504:E504"/>
    <mergeCell ref="B505:E505"/>
  </mergeCells>
  <phoneticPr fontId="12" type="noConversion"/>
  <dataValidations count="10">
    <dataValidation type="list" allowBlank="1" showInputMessage="1" showErrorMessage="1" sqref="A12:A136">
      <formula1>$A$139:$A$142</formula1>
    </dataValidation>
    <dataValidation type="list" allowBlank="1" showInputMessage="1" showErrorMessage="1" sqref="A137:A366">
      <formula1>$A$246:$A$251</formula1>
    </dataValidation>
    <dataValidation type="list" allowBlank="1" showInputMessage="1" showErrorMessage="1" sqref="A367:A479">
      <formula1>$A$128:$A$130</formula1>
    </dataValidation>
    <dataValidation type="list" allowBlank="1" showInputMessage="1" showErrorMessage="1" sqref="A480:A503">
      <formula1>$A$36:$A$39</formula1>
    </dataValidation>
    <dataValidation type="list" allowBlank="1" showInputMessage="1" showErrorMessage="1" sqref="A504:A551">
      <formula1>$A$62:$A$65</formula1>
    </dataValidation>
    <dataValidation type="list" allowBlank="1" showInputMessage="1" showErrorMessage="1" sqref="A552:A697">
      <formula1>$A$159:$A$162</formula1>
    </dataValidation>
    <dataValidation type="list" allowBlank="1" showInputMessage="1" showErrorMessage="1" sqref="A699:A725">
      <formula1>$A$42:$A$45</formula1>
    </dataValidation>
    <dataValidation type="list" allowBlank="1" showInputMessage="1" showErrorMessage="1" sqref="A726:A1338">
      <formula1>$A$628:$A$631</formula1>
    </dataValidation>
    <dataValidation type="list" allowBlank="1" showInputMessage="1" showErrorMessage="1" sqref="A1339:A1364">
      <formula1>$A$49:$A$51</formula1>
    </dataValidation>
    <dataValidation type="list" allowBlank="1" showInputMessage="1" showErrorMessage="1" sqref="E1364 E1345:E1352 E1358:E1360 E1362 E1354:E1356 E1340:E1343">
      <formula1>$A$52:$A$54</formula1>
    </dataValidation>
  </dataValidations>
  <hyperlinks>
    <hyperlink ref="D2" r:id="rId27"/>
    <hyperlink ref="D1" r:id="rId28"/>
    <hyperlink ref="D3" r:id="rId29"/>
  </hyperlinks>
  <pageMargins left="0.74803149606299213" right="0.74803149606299213" top="0.98425196850393704" bottom="0.98425196850393704" header="0.51181102362204722" footer="0.51181102362204722"/>
  <pageSetup paperSize="9" scale="48" fitToHeight="60" orientation="landscape" r:id="rId30"/>
  <headerFooter alignWithMargins="0">
    <oddFooter>Страница &amp;P из &amp;N</oddFooter>
  </headerFooter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251"/>
  <sheetViews>
    <sheetView showGridLines="0" showRuler="0" zoomScale="84" zoomScaleNormal="84" workbookViewId="0">
      <pane ySplit="11" topLeftCell="A230" activePane="bottomLeft" state="frozen"/>
      <selection pane="bottomLeft"/>
    </sheetView>
  </sheetViews>
  <sheetFormatPr defaultColWidth="9.140625" defaultRowHeight="12.75" outlineLevelRow="3"/>
  <cols>
    <col min="1" max="1" width="17.85546875" style="265" customWidth="1"/>
    <col min="2" max="2" width="9.7109375" style="202" customWidth="1"/>
    <col min="3" max="3" width="105.28515625" style="166" customWidth="1"/>
    <col min="4" max="12" width="10.5703125" style="165" customWidth="1"/>
    <col min="13" max="13" width="40.7109375" style="165" customWidth="1"/>
    <col min="14" max="17" width="9.28515625" style="165" bestFit="1" customWidth="1"/>
    <col min="18" max="18" width="9.140625" style="165"/>
    <col min="19" max="19" width="10.85546875" style="165" bestFit="1" customWidth="1"/>
    <col min="20" max="24" width="9.28515625" style="165" bestFit="1" customWidth="1"/>
    <col min="25" max="16384" width="9.140625" style="165"/>
  </cols>
  <sheetData>
    <row r="1" spans="1:13" s="163" customFormat="1">
      <c r="A1" s="310"/>
      <c r="B1" s="201"/>
      <c r="C1" s="517"/>
      <c r="D1" s="8" t="s">
        <v>244</v>
      </c>
      <c r="E1" s="164"/>
      <c r="F1" s="164"/>
      <c r="G1" s="164"/>
      <c r="H1" s="164"/>
      <c r="I1" s="164"/>
      <c r="J1" s="164"/>
      <c r="K1" s="164"/>
      <c r="L1" s="164"/>
    </row>
    <row r="2" spans="1:13" s="163" customFormat="1">
      <c r="A2" s="310"/>
      <c r="B2" s="201"/>
      <c r="C2" s="517"/>
      <c r="D2" s="8" t="s">
        <v>104</v>
      </c>
      <c r="E2" s="164"/>
      <c r="F2" s="164"/>
      <c r="G2" s="164"/>
      <c r="H2" s="164"/>
      <c r="I2" s="164"/>
      <c r="J2" s="164"/>
      <c r="K2" s="164"/>
      <c r="L2" s="164"/>
    </row>
    <row r="3" spans="1:13" s="163" customFormat="1">
      <c r="A3" s="310"/>
      <c r="B3" s="201"/>
      <c r="C3" s="517"/>
      <c r="D3" s="8" t="s">
        <v>98</v>
      </c>
      <c r="E3" s="164"/>
      <c r="F3" s="164"/>
      <c r="G3" s="164"/>
      <c r="H3" s="164"/>
      <c r="I3" s="164"/>
      <c r="J3" s="164"/>
      <c r="K3" s="164"/>
      <c r="L3" s="164"/>
    </row>
    <row r="4" spans="1:13" s="163" customFormat="1">
      <c r="A4" s="310"/>
      <c r="B4" s="201"/>
      <c r="C4" s="517"/>
      <c r="D4" s="8" t="s">
        <v>78</v>
      </c>
      <c r="E4" s="164"/>
      <c r="F4" s="164"/>
      <c r="G4" s="164"/>
      <c r="H4" s="164"/>
      <c r="I4" s="164"/>
      <c r="J4" s="164"/>
      <c r="K4" s="164"/>
      <c r="L4" s="164"/>
    </row>
    <row r="5" spans="1:13" s="163" customFormat="1">
      <c r="A5" s="310"/>
      <c r="B5" s="201"/>
      <c r="C5" s="517"/>
      <c r="D5" s="8"/>
      <c r="E5" s="164"/>
      <c r="F5" s="164"/>
      <c r="G5" s="164"/>
      <c r="H5" s="164"/>
      <c r="I5" s="164"/>
      <c r="J5" s="164"/>
      <c r="K5" s="164"/>
      <c r="L5" s="164"/>
    </row>
    <row r="6" spans="1:13">
      <c r="A6" s="311"/>
      <c r="D6" s="2"/>
      <c r="E6" s="2"/>
      <c r="F6" s="2"/>
      <c r="G6" s="2"/>
      <c r="H6" s="2"/>
      <c r="I6" s="2"/>
      <c r="J6" s="2"/>
      <c r="K6" s="2"/>
      <c r="L6" s="2"/>
      <c r="M6" s="166"/>
    </row>
    <row r="7" spans="1:13" s="163" customFormat="1">
      <c r="A7" s="310"/>
      <c r="B7" s="201"/>
      <c r="C7" s="517"/>
      <c r="D7" s="10"/>
      <c r="E7" s="164"/>
      <c r="F7" s="164"/>
      <c r="G7" s="164"/>
      <c r="H7" s="164"/>
      <c r="I7" s="164"/>
      <c r="J7" s="164"/>
      <c r="K7" s="164"/>
      <c r="L7" s="164"/>
    </row>
    <row r="8" spans="1:13" s="163" customFormat="1">
      <c r="A8" s="220"/>
      <c r="B8" s="735" t="str">
        <f>'Полный прайс-лист'!B8:C8</f>
        <v>Прайс-лист Розница № 9(Н) от 23 августа 2017 г.</v>
      </c>
      <c r="C8" s="736"/>
      <c r="D8" s="732"/>
      <c r="E8" s="733"/>
      <c r="F8" s="733"/>
      <c r="G8" s="733"/>
      <c r="H8" s="733"/>
      <c r="I8" s="733"/>
      <c r="J8" s="733"/>
      <c r="K8" s="733"/>
      <c r="L8" s="734"/>
    </row>
    <row r="9" spans="1:13" s="254" customFormat="1" ht="17.25" customHeight="1">
      <c r="A9" s="312"/>
      <c r="B9" s="251"/>
      <c r="C9" s="518"/>
      <c r="D9" s="252"/>
      <c r="E9" s="252"/>
      <c r="F9" s="252"/>
      <c r="G9" s="252"/>
      <c r="H9" s="252"/>
      <c r="I9" s="252"/>
      <c r="J9" s="252"/>
      <c r="K9" s="252"/>
      <c r="L9" s="252"/>
      <c r="M9" s="253"/>
    </row>
    <row r="10" spans="1:13" s="258" customFormat="1" ht="42" customHeight="1">
      <c r="A10" s="313"/>
      <c r="B10" s="255"/>
      <c r="C10" s="519"/>
      <c r="D10" s="256"/>
      <c r="E10" s="256"/>
      <c r="F10" s="256"/>
      <c r="G10" s="256"/>
      <c r="H10" s="256"/>
      <c r="I10" s="256"/>
      <c r="J10" s="256"/>
      <c r="K10" s="256"/>
      <c r="L10" s="256"/>
      <c r="M10" s="257"/>
    </row>
    <row r="11" spans="1:13" s="156" customFormat="1" ht="65.25" customHeight="1">
      <c r="A11" s="14" t="s">
        <v>455</v>
      </c>
      <c r="B11" s="187" t="s">
        <v>145</v>
      </c>
      <c r="C11" s="520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514" t="s">
        <v>158</v>
      </c>
    </row>
    <row r="12" spans="1:13" customFormat="1" ht="25.5" customHeight="1">
      <c r="A12" s="220"/>
      <c r="B12" s="726" t="s">
        <v>1250</v>
      </c>
      <c r="C12" s="727"/>
      <c r="D12" s="727"/>
      <c r="E12" s="728"/>
      <c r="F12" s="43"/>
      <c r="G12" s="43"/>
      <c r="H12" s="43"/>
      <c r="I12" s="44"/>
      <c r="J12" s="44"/>
      <c r="K12" s="44"/>
      <c r="L12" s="44"/>
      <c r="M12" s="515" t="s">
        <v>921</v>
      </c>
    </row>
    <row r="13" spans="1:13" s="438" customFormat="1" ht="21.75" customHeight="1">
      <c r="A13" s="220"/>
      <c r="B13" s="729" t="s">
        <v>1251</v>
      </c>
      <c r="C13" s="730"/>
      <c r="D13" s="730"/>
      <c r="E13" s="731"/>
      <c r="F13" s="247"/>
      <c r="G13" s="247"/>
      <c r="H13" s="247"/>
      <c r="I13" s="126"/>
      <c r="J13" s="126"/>
      <c r="K13" s="126"/>
      <c r="L13" s="126"/>
      <c r="M13" s="515" t="s">
        <v>921</v>
      </c>
    </row>
    <row r="14" spans="1:13" s="438" customFormat="1" ht="66.75" customHeight="1">
      <c r="A14" s="220"/>
      <c r="B14" s="723" t="s">
        <v>1256</v>
      </c>
      <c r="C14" s="749"/>
      <c r="D14" s="749"/>
      <c r="E14" s="750"/>
      <c r="F14" s="439"/>
      <c r="G14" s="439"/>
      <c r="H14" s="439"/>
      <c r="I14" s="440"/>
      <c r="J14" s="440"/>
      <c r="K14" s="440"/>
      <c r="L14" s="440"/>
      <c r="M14" s="515" t="s">
        <v>921</v>
      </c>
    </row>
    <row r="15" spans="1:13" s="438" customFormat="1" ht="12.75" customHeight="1">
      <c r="A15" s="220"/>
      <c r="B15" s="464">
        <v>133459</v>
      </c>
      <c r="C15" s="521" t="s">
        <v>1255</v>
      </c>
      <c r="D15" s="230" t="s">
        <v>377</v>
      </c>
      <c r="E15" s="340">
        <v>12590</v>
      </c>
      <c r="F15" s="340"/>
      <c r="G15" s="340"/>
      <c r="H15" s="340"/>
      <c r="I15" s="340"/>
      <c r="J15" s="340"/>
      <c r="K15" s="340"/>
      <c r="L15" s="340"/>
      <c r="M15" s="515" t="s">
        <v>921</v>
      </c>
    </row>
    <row r="16" spans="1:13" s="438" customFormat="1" ht="12.75" customHeight="1">
      <c r="A16" s="220"/>
      <c r="B16" s="464">
        <v>133956</v>
      </c>
      <c r="C16" s="521" t="s">
        <v>1257</v>
      </c>
      <c r="D16" s="230" t="s">
        <v>377</v>
      </c>
      <c r="E16" s="340">
        <v>15090</v>
      </c>
      <c r="F16" s="340"/>
      <c r="G16" s="340"/>
      <c r="H16" s="340"/>
      <c r="I16" s="340"/>
      <c r="J16" s="340"/>
      <c r="K16" s="340"/>
      <c r="L16" s="340"/>
      <c r="M16" s="515" t="s">
        <v>921</v>
      </c>
    </row>
    <row r="17" spans="1:13" s="438" customFormat="1" ht="12.75" customHeight="1">
      <c r="A17" s="220"/>
      <c r="B17" s="464">
        <v>132814</v>
      </c>
      <c r="C17" s="521" t="s">
        <v>1057</v>
      </c>
      <c r="D17" s="230" t="s">
        <v>377</v>
      </c>
      <c r="E17" s="340">
        <v>13990</v>
      </c>
      <c r="F17" s="340"/>
      <c r="G17" s="340"/>
      <c r="H17" s="340"/>
      <c r="I17" s="340"/>
      <c r="J17" s="340"/>
      <c r="K17" s="340"/>
      <c r="L17" s="340"/>
      <c r="M17" s="515" t="s">
        <v>921</v>
      </c>
    </row>
    <row r="18" spans="1:13" s="438" customFormat="1" ht="12.75" customHeight="1">
      <c r="A18" s="220"/>
      <c r="B18" s="464">
        <v>132826</v>
      </c>
      <c r="C18" s="521" t="s">
        <v>1058</v>
      </c>
      <c r="D18" s="230" t="s">
        <v>377</v>
      </c>
      <c r="E18" s="340">
        <v>16490</v>
      </c>
      <c r="F18" s="340"/>
      <c r="G18" s="340"/>
      <c r="H18" s="340"/>
      <c r="I18" s="340"/>
      <c r="J18" s="340"/>
      <c r="K18" s="340"/>
      <c r="L18" s="340"/>
      <c r="M18" s="515" t="s">
        <v>921</v>
      </c>
    </row>
    <row r="19" spans="1:13" s="438" customFormat="1" ht="96" customHeight="1">
      <c r="A19" s="220"/>
      <c r="B19" s="723" t="s">
        <v>1252</v>
      </c>
      <c r="C19" s="724"/>
      <c r="D19" s="724"/>
      <c r="E19" s="725"/>
      <c r="F19" s="439"/>
      <c r="G19" s="439"/>
      <c r="H19" s="439"/>
      <c r="I19" s="440"/>
      <c r="J19" s="440"/>
      <c r="K19" s="440"/>
      <c r="L19" s="440"/>
      <c r="M19" s="515" t="s">
        <v>921</v>
      </c>
    </row>
    <row r="20" spans="1:13" s="438" customFormat="1">
      <c r="A20" s="220"/>
      <c r="B20" s="464">
        <v>133297</v>
      </c>
      <c r="C20" s="521" t="s">
        <v>1253</v>
      </c>
      <c r="D20" s="230" t="s">
        <v>377</v>
      </c>
      <c r="E20" s="340">
        <v>21990</v>
      </c>
      <c r="F20" s="340"/>
      <c r="G20" s="340"/>
      <c r="H20" s="340"/>
      <c r="I20" s="340"/>
      <c r="J20" s="340"/>
      <c r="K20" s="340"/>
      <c r="L20" s="340"/>
      <c r="M20" s="515" t="s">
        <v>921</v>
      </c>
    </row>
    <row r="21" spans="1:13" s="438" customFormat="1" ht="12.75" customHeight="1">
      <c r="A21" s="220"/>
      <c r="B21" s="464">
        <v>133294</v>
      </c>
      <c r="C21" s="521" t="s">
        <v>1254</v>
      </c>
      <c r="D21" s="230" t="s">
        <v>377</v>
      </c>
      <c r="E21" s="340">
        <v>24490</v>
      </c>
      <c r="F21" s="340"/>
      <c r="G21" s="340"/>
      <c r="H21" s="340"/>
      <c r="I21" s="340"/>
      <c r="J21" s="340"/>
      <c r="K21" s="340"/>
      <c r="L21" s="340"/>
      <c r="M21" s="515" t="s">
        <v>921</v>
      </c>
    </row>
    <row r="22" spans="1:13" s="438" customFormat="1" ht="96" customHeight="1">
      <c r="A22" s="220"/>
      <c r="B22" s="723" t="s">
        <v>1258</v>
      </c>
      <c r="C22" s="724"/>
      <c r="D22" s="724"/>
      <c r="E22" s="725"/>
      <c r="F22" s="439"/>
      <c r="G22" s="439"/>
      <c r="H22" s="439"/>
      <c r="I22" s="440"/>
      <c r="J22" s="440"/>
      <c r="K22" s="440"/>
      <c r="L22" s="440"/>
      <c r="M22" s="515" t="s">
        <v>921</v>
      </c>
    </row>
    <row r="23" spans="1:13" s="438" customFormat="1">
      <c r="A23" s="220"/>
      <c r="B23" s="464">
        <v>132827</v>
      </c>
      <c r="C23" s="521" t="s">
        <v>1259</v>
      </c>
      <c r="D23" s="230" t="s">
        <v>377</v>
      </c>
      <c r="E23" s="340">
        <v>22990</v>
      </c>
      <c r="F23" s="340"/>
      <c r="G23" s="340"/>
      <c r="H23" s="340"/>
      <c r="I23" s="340"/>
      <c r="J23" s="340"/>
      <c r="K23" s="340"/>
      <c r="L23" s="340"/>
      <c r="M23" s="515" t="s">
        <v>921</v>
      </c>
    </row>
    <row r="24" spans="1:13" s="438" customFormat="1">
      <c r="A24" s="220"/>
      <c r="B24" s="464">
        <v>133298</v>
      </c>
      <c r="C24" s="521" t="s">
        <v>1260</v>
      </c>
      <c r="D24" s="230" t="s">
        <v>377</v>
      </c>
      <c r="E24" s="340">
        <v>25490</v>
      </c>
      <c r="F24" s="340"/>
      <c r="G24" s="340"/>
      <c r="H24" s="340"/>
      <c r="I24" s="340"/>
      <c r="J24" s="340"/>
      <c r="K24" s="340"/>
      <c r="L24" s="340"/>
      <c r="M24" s="515" t="s">
        <v>921</v>
      </c>
    </row>
    <row r="25" spans="1:13" s="438" customFormat="1" ht="116.25" customHeight="1">
      <c r="A25" s="220"/>
      <c r="B25" s="723" t="s">
        <v>1269</v>
      </c>
      <c r="C25" s="724"/>
      <c r="D25" s="724"/>
      <c r="E25" s="725"/>
      <c r="F25" s="439"/>
      <c r="G25" s="439"/>
      <c r="H25" s="439"/>
      <c r="I25" s="440"/>
      <c r="J25" s="440"/>
      <c r="K25" s="440"/>
      <c r="L25" s="440"/>
      <c r="M25" s="515" t="s">
        <v>921</v>
      </c>
    </row>
    <row r="26" spans="1:13" s="438" customFormat="1">
      <c r="A26" s="220"/>
      <c r="B26" s="464"/>
      <c r="C26" s="521" t="s">
        <v>1261</v>
      </c>
      <c r="D26" s="230" t="s">
        <v>377</v>
      </c>
      <c r="E26" s="340">
        <v>55500</v>
      </c>
      <c r="F26" s="340"/>
      <c r="G26" s="340"/>
      <c r="H26" s="340"/>
      <c r="I26" s="340"/>
      <c r="J26" s="340"/>
      <c r="K26" s="340"/>
      <c r="L26" s="340"/>
      <c r="M26" s="515" t="s">
        <v>921</v>
      </c>
    </row>
    <row r="27" spans="1:13" s="438" customFormat="1">
      <c r="A27" s="220"/>
      <c r="B27" s="464"/>
      <c r="C27" s="521" t="s">
        <v>1262</v>
      </c>
      <c r="D27" s="230" t="s">
        <v>377</v>
      </c>
      <c r="E27" s="340">
        <v>58000</v>
      </c>
      <c r="F27" s="340"/>
      <c r="G27" s="340"/>
      <c r="H27" s="340"/>
      <c r="I27" s="340"/>
      <c r="J27" s="340"/>
      <c r="K27" s="340"/>
      <c r="L27" s="340"/>
      <c r="M27" s="515" t="s">
        <v>921</v>
      </c>
    </row>
    <row r="28" spans="1:13" s="438" customFormat="1" ht="112.5" customHeight="1">
      <c r="A28" s="220"/>
      <c r="B28" s="723" t="s">
        <v>1270</v>
      </c>
      <c r="C28" s="724"/>
      <c r="D28" s="724"/>
      <c r="E28" s="725"/>
      <c r="F28" s="439"/>
      <c r="G28" s="439"/>
      <c r="H28" s="439"/>
      <c r="I28" s="440"/>
      <c r="J28" s="440"/>
      <c r="K28" s="440"/>
      <c r="L28" s="440"/>
      <c r="M28" s="515" t="s">
        <v>921</v>
      </c>
    </row>
    <row r="29" spans="1:13" s="438" customFormat="1">
      <c r="A29" s="220"/>
      <c r="B29" s="464"/>
      <c r="C29" s="521" t="s">
        <v>1263</v>
      </c>
      <c r="D29" s="230" t="s">
        <v>377</v>
      </c>
      <c r="E29" s="340">
        <v>56500</v>
      </c>
      <c r="F29" s="340"/>
      <c r="G29" s="340"/>
      <c r="H29" s="340"/>
      <c r="I29" s="340"/>
      <c r="J29" s="340"/>
      <c r="K29" s="340"/>
      <c r="L29" s="340"/>
      <c r="M29" s="515" t="s">
        <v>921</v>
      </c>
    </row>
    <row r="30" spans="1:13" s="438" customFormat="1">
      <c r="A30" s="220"/>
      <c r="B30" s="464"/>
      <c r="C30" s="521" t="s">
        <v>1264</v>
      </c>
      <c r="D30" s="230" t="s">
        <v>377</v>
      </c>
      <c r="E30" s="340">
        <v>59000</v>
      </c>
      <c r="F30" s="340"/>
      <c r="G30" s="340"/>
      <c r="H30" s="340"/>
      <c r="I30" s="340"/>
      <c r="J30" s="340"/>
      <c r="K30" s="340"/>
      <c r="L30" s="340"/>
      <c r="M30" s="515" t="s">
        <v>921</v>
      </c>
    </row>
    <row r="31" spans="1:13" s="438" customFormat="1" ht="18" customHeight="1">
      <c r="A31" s="220"/>
      <c r="B31" s="723" t="s">
        <v>1059</v>
      </c>
      <c r="C31" s="749"/>
      <c r="D31" s="749"/>
      <c r="E31" s="750"/>
      <c r="F31" s="439"/>
      <c r="G31" s="439"/>
      <c r="H31" s="439"/>
      <c r="I31" s="440"/>
      <c r="J31" s="440"/>
      <c r="K31" s="440"/>
      <c r="L31" s="440"/>
      <c r="M31" s="515" t="s">
        <v>921</v>
      </c>
    </row>
    <row r="32" spans="1:13" s="438" customFormat="1">
      <c r="A32" s="220"/>
      <c r="B32" s="464">
        <v>132709</v>
      </c>
      <c r="C32" s="521" t="s">
        <v>1060</v>
      </c>
      <c r="D32" s="230" t="s">
        <v>377</v>
      </c>
      <c r="E32" s="340">
        <v>8500</v>
      </c>
      <c r="F32" s="340"/>
      <c r="G32" s="340"/>
      <c r="H32" s="340"/>
      <c r="I32" s="340"/>
      <c r="J32" s="340"/>
      <c r="K32" s="340"/>
      <c r="L32" s="340"/>
      <c r="M32" s="515" t="s">
        <v>921</v>
      </c>
    </row>
    <row r="33" spans="1:13" s="438" customFormat="1">
      <c r="A33" s="220"/>
      <c r="B33" s="464">
        <v>133167</v>
      </c>
      <c r="C33" s="521" t="s">
        <v>1068</v>
      </c>
      <c r="D33" s="230" t="s">
        <v>377</v>
      </c>
      <c r="E33" s="340">
        <v>3250</v>
      </c>
      <c r="F33" s="340"/>
      <c r="G33" s="340"/>
      <c r="H33" s="340"/>
      <c r="I33" s="340"/>
      <c r="J33" s="340"/>
      <c r="K33" s="340"/>
      <c r="L33" s="340"/>
      <c r="M33" s="515" t="s">
        <v>921</v>
      </c>
    </row>
    <row r="34" spans="1:13" s="438" customFormat="1">
      <c r="A34" s="220"/>
      <c r="B34" s="464">
        <v>131230</v>
      </c>
      <c r="C34" s="521" t="s">
        <v>1061</v>
      </c>
      <c r="D34" s="230" t="s">
        <v>377</v>
      </c>
      <c r="E34" s="340">
        <v>3250</v>
      </c>
      <c r="F34" s="340"/>
      <c r="G34" s="340"/>
      <c r="H34" s="340"/>
      <c r="I34" s="340"/>
      <c r="J34" s="340"/>
      <c r="K34" s="340"/>
      <c r="L34" s="340"/>
      <c r="M34" s="515" t="s">
        <v>921</v>
      </c>
    </row>
    <row r="35" spans="1:13" s="438" customFormat="1">
      <c r="A35" s="220"/>
      <c r="B35" s="464">
        <v>131993</v>
      </c>
      <c r="C35" s="521" t="s">
        <v>974</v>
      </c>
      <c r="D35" s="230" t="s">
        <v>377</v>
      </c>
      <c r="E35" s="340">
        <v>2500</v>
      </c>
      <c r="F35" s="340"/>
      <c r="G35" s="340"/>
      <c r="H35" s="340"/>
      <c r="I35" s="340"/>
      <c r="J35" s="340"/>
      <c r="K35" s="340"/>
      <c r="L35" s="340"/>
      <c r="M35" s="515" t="s">
        <v>921</v>
      </c>
    </row>
    <row r="36" spans="1:13" s="438" customFormat="1">
      <c r="A36" s="220"/>
      <c r="B36" s="464">
        <v>105239</v>
      </c>
      <c r="C36" s="521" t="s">
        <v>620</v>
      </c>
      <c r="D36" s="230" t="s">
        <v>377</v>
      </c>
      <c r="E36" s="340">
        <v>5000</v>
      </c>
      <c r="F36" s="340"/>
      <c r="G36" s="340"/>
      <c r="H36" s="340"/>
      <c r="I36" s="340"/>
      <c r="J36" s="340"/>
      <c r="K36" s="340"/>
      <c r="L36" s="340"/>
      <c r="M36" s="515" t="s">
        <v>921</v>
      </c>
    </row>
    <row r="37" spans="1:13">
      <c r="A37" s="220"/>
      <c r="B37" s="189" t="s">
        <v>245</v>
      </c>
      <c r="C37" s="522"/>
      <c r="D37" s="250"/>
      <c r="E37" s="99"/>
      <c r="F37" s="100"/>
      <c r="G37" s="100"/>
      <c r="H37" s="100"/>
      <c r="I37" s="101"/>
      <c r="J37" s="101"/>
      <c r="K37" s="101"/>
      <c r="L37" s="101"/>
      <c r="M37" s="516"/>
    </row>
    <row r="38" spans="1:13">
      <c r="A38" s="220"/>
      <c r="B38" s="189" t="s">
        <v>491</v>
      </c>
      <c r="C38" s="522"/>
      <c r="D38" s="250"/>
      <c r="E38" s="99"/>
      <c r="F38" s="100"/>
      <c r="G38" s="100"/>
      <c r="H38" s="100"/>
      <c r="I38" s="101"/>
      <c r="J38" s="101"/>
      <c r="K38" s="101"/>
      <c r="L38" s="101"/>
      <c r="M38" s="159"/>
    </row>
    <row r="39" spans="1:13" s="232" customFormat="1">
      <c r="A39" s="220"/>
      <c r="B39" s="544" t="s">
        <v>1146</v>
      </c>
      <c r="C39" s="524" t="s">
        <v>1147</v>
      </c>
      <c r="D39" s="230" t="s">
        <v>246</v>
      </c>
      <c r="E39" s="340">
        <v>395</v>
      </c>
      <c r="F39" s="340"/>
      <c r="G39" s="340"/>
      <c r="H39" s="340"/>
      <c r="I39" s="340"/>
      <c r="J39" s="340"/>
      <c r="K39" s="340"/>
      <c r="L39" s="340"/>
      <c r="M39" s="483"/>
    </row>
    <row r="40" spans="1:13" s="232" customFormat="1" ht="25.5">
      <c r="A40" s="220"/>
      <c r="B40" s="544" t="s">
        <v>1142</v>
      </c>
      <c r="C40" s="524" t="s">
        <v>1143</v>
      </c>
      <c r="D40" s="230" t="s">
        <v>246</v>
      </c>
      <c r="E40" s="340">
        <v>410</v>
      </c>
      <c r="F40" s="340"/>
      <c r="G40" s="340"/>
      <c r="H40" s="340"/>
      <c r="I40" s="340"/>
      <c r="J40" s="340"/>
      <c r="K40" s="340"/>
      <c r="L40" s="340"/>
      <c r="M40" s="483"/>
    </row>
    <row r="41" spans="1:13" customFormat="1">
      <c r="A41" s="220"/>
      <c r="B41" s="189" t="s">
        <v>1088</v>
      </c>
      <c r="C41" s="522"/>
      <c r="D41" s="482"/>
      <c r="E41" s="99"/>
      <c r="F41" s="228"/>
      <c r="G41" s="228"/>
      <c r="H41" s="181"/>
      <c r="I41" s="181"/>
      <c r="J41" s="181"/>
      <c r="K41" s="181"/>
      <c r="L41" s="181"/>
      <c r="M41" s="162"/>
    </row>
    <row r="42" spans="1:13" customFormat="1">
      <c r="A42" s="220"/>
      <c r="B42" s="198">
        <v>133546</v>
      </c>
      <c r="C42" s="524" t="s">
        <v>1089</v>
      </c>
      <c r="D42" s="230" t="s">
        <v>377</v>
      </c>
      <c r="E42" s="340">
        <v>19990</v>
      </c>
      <c r="F42" s="340"/>
      <c r="G42" s="340"/>
      <c r="H42" s="340"/>
      <c r="I42" s="340"/>
      <c r="J42" s="340"/>
      <c r="K42" s="340"/>
      <c r="L42" s="340"/>
      <c r="M42" s="483"/>
    </row>
    <row r="43" spans="1:13" outlineLevel="1">
      <c r="A43" s="220"/>
      <c r="B43" s="189" t="s">
        <v>493</v>
      </c>
      <c r="C43" s="522"/>
      <c r="D43" s="250"/>
      <c r="E43" s="99"/>
      <c r="F43" s="228"/>
      <c r="G43" s="228"/>
      <c r="H43" s="181"/>
      <c r="I43" s="181"/>
      <c r="J43" s="181"/>
      <c r="K43" s="181"/>
      <c r="L43" s="181"/>
      <c r="M43" s="162"/>
    </row>
    <row r="44" spans="1:13" s="232" customFormat="1" outlineLevel="2">
      <c r="A44" s="220"/>
      <c r="B44" s="198">
        <v>120685</v>
      </c>
      <c r="C44" s="523" t="s">
        <v>662</v>
      </c>
      <c r="D44" s="230" t="s">
        <v>246</v>
      </c>
      <c r="E44" s="340">
        <v>450</v>
      </c>
      <c r="F44" s="340"/>
      <c r="G44" s="340"/>
      <c r="H44" s="340"/>
      <c r="I44" s="340"/>
      <c r="J44" s="340"/>
      <c r="K44" s="340"/>
      <c r="L44" s="340"/>
      <c r="M44" s="231"/>
    </row>
    <row r="45" spans="1:13" s="232" customFormat="1" outlineLevel="1">
      <c r="A45" s="220"/>
      <c r="B45" s="192" t="s">
        <v>494</v>
      </c>
      <c r="C45" s="525"/>
      <c r="D45" s="227"/>
      <c r="E45" s="233"/>
      <c r="F45" s="234"/>
      <c r="G45" s="234"/>
      <c r="H45" s="236"/>
      <c r="I45" s="236"/>
      <c r="J45" s="236"/>
      <c r="K45" s="236"/>
      <c r="L45" s="236"/>
      <c r="M45" s="237"/>
    </row>
    <row r="46" spans="1:13" s="232" customFormat="1" outlineLevel="2">
      <c r="A46" s="220"/>
      <c r="B46" s="198">
        <v>118418</v>
      </c>
      <c r="C46" s="526" t="s">
        <v>495</v>
      </c>
      <c r="D46" s="392" t="s">
        <v>246</v>
      </c>
      <c r="E46" s="158">
        <v>585</v>
      </c>
      <c r="F46" s="158"/>
      <c r="G46" s="340"/>
      <c r="H46" s="340"/>
      <c r="I46" s="340"/>
      <c r="J46" s="340"/>
      <c r="K46" s="340"/>
      <c r="L46" s="340"/>
      <c r="M46" s="231"/>
    </row>
    <row r="47" spans="1:13">
      <c r="A47" s="220"/>
      <c r="B47" s="189" t="s">
        <v>976</v>
      </c>
      <c r="C47" s="522"/>
      <c r="D47" s="250"/>
      <c r="E47" s="99"/>
      <c r="F47" s="228"/>
      <c r="G47" s="229"/>
      <c r="H47" s="228"/>
      <c r="I47" s="181"/>
      <c r="J47" s="181"/>
      <c r="K47" s="181"/>
      <c r="L47" s="181"/>
      <c r="M47" s="155"/>
    </row>
    <row r="48" spans="1:13">
      <c r="A48" s="220"/>
      <c r="B48" s="189" t="s">
        <v>492</v>
      </c>
      <c r="C48" s="522"/>
      <c r="D48" s="250"/>
      <c r="E48" s="99"/>
      <c r="F48" s="228"/>
      <c r="G48" s="229"/>
      <c r="H48" s="228"/>
      <c r="I48" s="181"/>
      <c r="J48" s="181"/>
      <c r="K48" s="181"/>
      <c r="L48" s="181"/>
      <c r="M48" s="155"/>
    </row>
    <row r="49" spans="1:13" s="232" customFormat="1">
      <c r="A49" s="220"/>
      <c r="B49" s="544" t="s">
        <v>1144</v>
      </c>
      <c r="C49" s="524" t="s">
        <v>1145</v>
      </c>
      <c r="D49" s="230" t="s">
        <v>246</v>
      </c>
      <c r="E49" s="340">
        <v>500</v>
      </c>
      <c r="F49" s="340"/>
      <c r="G49" s="340"/>
      <c r="H49" s="340"/>
      <c r="I49" s="340"/>
      <c r="J49" s="340"/>
      <c r="K49" s="340"/>
      <c r="L49" s="340"/>
      <c r="M49" s="483"/>
    </row>
    <row r="50" spans="1:13" s="232" customFormat="1" ht="25.5">
      <c r="A50" s="220"/>
      <c r="B50" s="544" t="s">
        <v>1148</v>
      </c>
      <c r="C50" s="524" t="s">
        <v>1149</v>
      </c>
      <c r="D50" s="230" t="s">
        <v>246</v>
      </c>
      <c r="E50" s="340">
        <v>515</v>
      </c>
      <c r="F50" s="340"/>
      <c r="G50" s="340"/>
      <c r="H50" s="340"/>
      <c r="I50" s="340"/>
      <c r="J50" s="340"/>
      <c r="K50" s="340"/>
      <c r="L50" s="340"/>
      <c r="M50" s="483"/>
    </row>
    <row r="51" spans="1:13" customFormat="1">
      <c r="A51" s="220"/>
      <c r="B51" s="189" t="s">
        <v>1090</v>
      </c>
      <c r="C51" s="522"/>
      <c r="D51" s="482"/>
      <c r="E51" s="99"/>
      <c r="F51" s="228"/>
      <c r="G51" s="229"/>
      <c r="H51" s="228"/>
      <c r="I51" s="181"/>
      <c r="J51" s="181"/>
      <c r="K51" s="181"/>
      <c r="L51" s="181"/>
      <c r="M51" s="162"/>
    </row>
    <row r="52" spans="1:13" customFormat="1" ht="25.5">
      <c r="A52" s="220"/>
      <c r="B52" s="198">
        <v>133547</v>
      </c>
      <c r="C52" s="524" t="s">
        <v>1091</v>
      </c>
      <c r="D52" s="230" t="s">
        <v>377</v>
      </c>
      <c r="E52" s="498" t="s">
        <v>1092</v>
      </c>
      <c r="F52" s="498"/>
      <c r="G52" s="498"/>
      <c r="H52" s="498"/>
      <c r="I52" s="498"/>
      <c r="J52" s="498"/>
      <c r="K52" s="498"/>
      <c r="L52" s="498"/>
      <c r="M52" s="483"/>
    </row>
    <row r="53" spans="1:13" s="232" customFormat="1" ht="13.5" customHeight="1" outlineLevel="1">
      <c r="A53" s="220"/>
      <c r="B53" s="192" t="s">
        <v>496</v>
      </c>
      <c r="C53" s="525"/>
      <c r="D53" s="227"/>
      <c r="E53" s="233"/>
      <c r="F53" s="234"/>
      <c r="G53" s="235"/>
      <c r="H53" s="234"/>
      <c r="I53" s="236"/>
      <c r="J53" s="236"/>
      <c r="K53" s="236"/>
      <c r="L53" s="236"/>
      <c r="M53" s="176"/>
    </row>
    <row r="54" spans="1:13" s="232" customFormat="1" outlineLevel="2">
      <c r="A54" s="220"/>
      <c r="B54" s="198">
        <v>120803</v>
      </c>
      <c r="C54" s="523" t="s">
        <v>663</v>
      </c>
      <c r="D54" s="230" t="s">
        <v>246</v>
      </c>
      <c r="E54" s="340">
        <v>540</v>
      </c>
      <c r="F54" s="340"/>
      <c r="G54" s="340"/>
      <c r="H54" s="340"/>
      <c r="I54" s="340"/>
      <c r="J54" s="340"/>
      <c r="K54" s="340"/>
      <c r="L54" s="340"/>
      <c r="M54" s="231"/>
    </row>
    <row r="55" spans="1:13" s="232" customFormat="1" outlineLevel="1">
      <c r="A55" s="220"/>
      <c r="B55" s="192" t="s">
        <v>497</v>
      </c>
      <c r="C55" s="525"/>
      <c r="D55" s="227"/>
      <c r="E55" s="233"/>
      <c r="F55" s="234"/>
      <c r="G55" s="234"/>
      <c r="H55" s="236"/>
      <c r="I55" s="236"/>
      <c r="J55" s="236"/>
      <c r="K55" s="236"/>
      <c r="L55" s="236"/>
      <c r="M55" s="237"/>
    </row>
    <row r="56" spans="1:13" s="232" customFormat="1" outlineLevel="2">
      <c r="A56" s="220"/>
      <c r="B56" s="198">
        <v>118419</v>
      </c>
      <c r="C56" s="526" t="s">
        <v>498</v>
      </c>
      <c r="D56" s="392" t="s">
        <v>246</v>
      </c>
      <c r="E56" s="340">
        <v>675</v>
      </c>
      <c r="F56" s="340"/>
      <c r="G56" s="340"/>
      <c r="H56" s="340"/>
      <c r="I56" s="340"/>
      <c r="J56" s="340"/>
      <c r="K56" s="340"/>
      <c r="L56" s="340"/>
      <c r="M56" s="231"/>
    </row>
    <row r="57" spans="1:13" s="163" customFormat="1" ht="27.75" customHeight="1" outlineLevel="1">
      <c r="A57" s="220"/>
      <c r="B57" s="721" t="s">
        <v>975</v>
      </c>
      <c r="C57" s="722"/>
      <c r="D57" s="722"/>
      <c r="E57" s="722"/>
      <c r="F57" s="43"/>
      <c r="G57" s="43"/>
      <c r="H57" s="43"/>
      <c r="I57" s="44"/>
      <c r="J57" s="44"/>
      <c r="K57" s="44"/>
      <c r="L57" s="44"/>
      <c r="M57" s="515" t="s">
        <v>921</v>
      </c>
    </row>
    <row r="58" spans="1:13" s="259" customFormat="1" ht="29.25" customHeight="1" outlineLevel="2">
      <c r="A58" s="220"/>
      <c r="B58" s="721" t="s">
        <v>192</v>
      </c>
      <c r="C58" s="722"/>
      <c r="D58" s="722"/>
      <c r="E58" s="722"/>
      <c r="F58" s="47"/>
      <c r="G58" s="47"/>
      <c r="H58" s="47"/>
      <c r="I58" s="72"/>
      <c r="J58" s="72"/>
      <c r="K58" s="72"/>
      <c r="L58" s="72"/>
      <c r="M58" s="515" t="s">
        <v>921</v>
      </c>
    </row>
    <row r="59" spans="1:13" s="261" customFormat="1" ht="30.95" customHeight="1" outlineLevel="3">
      <c r="A59" s="220"/>
      <c r="B59" s="178">
        <v>107774</v>
      </c>
      <c r="C59" s="528" t="s">
        <v>683</v>
      </c>
      <c r="D59" s="230" t="s">
        <v>246</v>
      </c>
      <c r="E59" s="341">
        <v>630</v>
      </c>
      <c r="F59" s="341"/>
      <c r="G59" s="341"/>
      <c r="H59" s="341"/>
      <c r="I59" s="341"/>
      <c r="J59" s="341"/>
      <c r="K59" s="341"/>
      <c r="L59" s="341"/>
      <c r="M59" s="515" t="s">
        <v>921</v>
      </c>
    </row>
    <row r="60" spans="1:13" s="261" customFormat="1" ht="30.95" customHeight="1" outlineLevel="3">
      <c r="A60" s="220"/>
      <c r="B60" s="178">
        <v>107775</v>
      </c>
      <c r="C60" s="528" t="s">
        <v>684</v>
      </c>
      <c r="D60" s="230" t="s">
        <v>246</v>
      </c>
      <c r="E60" s="341">
        <v>670</v>
      </c>
      <c r="F60" s="341"/>
      <c r="G60" s="341"/>
      <c r="H60" s="341"/>
      <c r="I60" s="341"/>
      <c r="J60" s="341"/>
      <c r="K60" s="341"/>
      <c r="L60" s="341"/>
      <c r="M60" s="515" t="s">
        <v>921</v>
      </c>
    </row>
    <row r="61" spans="1:13" s="261" customFormat="1" ht="30.95" customHeight="1" outlineLevel="3">
      <c r="A61" s="220"/>
      <c r="B61" s="178">
        <v>112278</v>
      </c>
      <c r="C61" s="528" t="s">
        <v>685</v>
      </c>
      <c r="D61" s="230" t="s">
        <v>246</v>
      </c>
      <c r="E61" s="341">
        <v>690</v>
      </c>
      <c r="F61" s="341"/>
      <c r="G61" s="341"/>
      <c r="H61" s="341"/>
      <c r="I61" s="341"/>
      <c r="J61" s="341"/>
      <c r="K61" s="341"/>
      <c r="L61" s="341"/>
      <c r="M61" s="515" t="s">
        <v>921</v>
      </c>
    </row>
    <row r="62" spans="1:13" s="259" customFormat="1" ht="42" customHeight="1" outlineLevel="2">
      <c r="A62" s="220"/>
      <c r="B62" s="721" t="s">
        <v>1268</v>
      </c>
      <c r="C62" s="722"/>
      <c r="D62" s="722"/>
      <c r="E62" s="722"/>
      <c r="F62" s="47"/>
      <c r="G62" s="47"/>
      <c r="H62" s="47"/>
      <c r="I62" s="72"/>
      <c r="J62" s="72"/>
      <c r="K62" s="72"/>
      <c r="L62" s="72"/>
      <c r="M62" s="515" t="s">
        <v>921</v>
      </c>
    </row>
    <row r="63" spans="1:13" s="259" customFormat="1" ht="33" customHeight="1" outlineLevel="3">
      <c r="A63" s="220"/>
      <c r="B63" s="178"/>
      <c r="C63" s="521" t="s">
        <v>1232</v>
      </c>
      <c r="D63" s="230" t="s">
        <v>246</v>
      </c>
      <c r="E63" s="341">
        <v>960</v>
      </c>
      <c r="F63" s="341"/>
      <c r="G63" s="341"/>
      <c r="H63" s="341"/>
      <c r="I63" s="341"/>
      <c r="J63" s="341"/>
      <c r="K63" s="341"/>
      <c r="L63" s="341"/>
      <c r="M63" s="515" t="s">
        <v>921</v>
      </c>
    </row>
    <row r="64" spans="1:13" s="259" customFormat="1" ht="34.5" customHeight="1" outlineLevel="3">
      <c r="A64" s="220"/>
      <c r="B64" s="178"/>
      <c r="C64" s="521" t="s">
        <v>1233</v>
      </c>
      <c r="D64" s="230" t="s">
        <v>246</v>
      </c>
      <c r="E64" s="341">
        <v>1000</v>
      </c>
      <c r="F64" s="341"/>
      <c r="G64" s="341"/>
      <c r="H64" s="341"/>
      <c r="I64" s="341"/>
      <c r="J64" s="341"/>
      <c r="K64" s="341"/>
      <c r="L64" s="341"/>
      <c r="M64" s="515" t="s">
        <v>921</v>
      </c>
    </row>
    <row r="65" spans="1:13" s="259" customFormat="1" ht="34.5" customHeight="1" outlineLevel="3">
      <c r="A65" s="220"/>
      <c r="B65" s="178"/>
      <c r="C65" s="521" t="s">
        <v>1234</v>
      </c>
      <c r="D65" s="230" t="s">
        <v>246</v>
      </c>
      <c r="E65" s="341">
        <v>1020</v>
      </c>
      <c r="F65" s="341"/>
      <c r="G65" s="341"/>
      <c r="H65" s="341"/>
      <c r="I65" s="341"/>
      <c r="J65" s="341"/>
      <c r="K65" s="341"/>
      <c r="L65" s="341"/>
      <c r="M65" s="515" t="s">
        <v>921</v>
      </c>
    </row>
    <row r="66" spans="1:13" s="259" customFormat="1" ht="30.75" customHeight="1" outlineLevel="3">
      <c r="A66" s="220"/>
      <c r="B66" s="178"/>
      <c r="C66" s="521" t="s">
        <v>1235</v>
      </c>
      <c r="D66" s="230" t="s">
        <v>246</v>
      </c>
      <c r="E66" s="341">
        <v>990</v>
      </c>
      <c r="F66" s="341"/>
      <c r="G66" s="341"/>
      <c r="H66" s="341"/>
      <c r="I66" s="341"/>
      <c r="J66" s="341"/>
      <c r="K66" s="341"/>
      <c r="L66" s="341"/>
      <c r="M66" s="515" t="s">
        <v>921</v>
      </c>
    </row>
    <row r="67" spans="1:13" s="259" customFormat="1" ht="30.95" customHeight="1" outlineLevel="3">
      <c r="A67" s="220"/>
      <c r="B67" s="178"/>
      <c r="C67" s="521" t="s">
        <v>1236</v>
      </c>
      <c r="D67" s="230" t="s">
        <v>246</v>
      </c>
      <c r="E67" s="341">
        <v>1030</v>
      </c>
      <c r="F67" s="341"/>
      <c r="G67" s="341"/>
      <c r="H67" s="341"/>
      <c r="I67" s="341"/>
      <c r="J67" s="341"/>
      <c r="K67" s="341"/>
      <c r="L67" s="341"/>
      <c r="M67" s="515" t="s">
        <v>921</v>
      </c>
    </row>
    <row r="68" spans="1:13" s="259" customFormat="1" ht="34.5" customHeight="1" outlineLevel="3">
      <c r="A68" s="220"/>
      <c r="B68" s="178"/>
      <c r="C68" s="521" t="s">
        <v>1237</v>
      </c>
      <c r="D68" s="230" t="s">
        <v>246</v>
      </c>
      <c r="E68" s="341">
        <v>1050</v>
      </c>
      <c r="F68" s="341"/>
      <c r="G68" s="341"/>
      <c r="H68" s="341"/>
      <c r="I68" s="341"/>
      <c r="J68" s="341"/>
      <c r="K68" s="341"/>
      <c r="L68" s="341"/>
      <c r="M68" s="515" t="s">
        <v>921</v>
      </c>
    </row>
    <row r="69" spans="1:13" s="347" customFormat="1" ht="31.5" customHeight="1" outlineLevel="2">
      <c r="A69" s="220"/>
      <c r="B69" s="721" t="s">
        <v>977</v>
      </c>
      <c r="C69" s="722"/>
      <c r="D69" s="722"/>
      <c r="E69" s="722"/>
      <c r="F69" s="442"/>
      <c r="G69" s="442"/>
      <c r="H69" s="442"/>
      <c r="I69" s="442"/>
      <c r="J69" s="442"/>
      <c r="K69" s="442"/>
      <c r="L69" s="443"/>
      <c r="M69" s="176"/>
    </row>
    <row r="70" spans="1:13" s="259" customFormat="1" outlineLevel="3">
      <c r="A70" s="220"/>
      <c r="B70" s="80">
        <v>132840</v>
      </c>
      <c r="C70" s="643" t="s">
        <v>1062</v>
      </c>
      <c r="D70" s="175" t="s">
        <v>246</v>
      </c>
      <c r="E70" s="341">
        <v>70</v>
      </c>
      <c r="F70" s="341"/>
      <c r="G70" s="341"/>
      <c r="H70" s="341"/>
      <c r="I70" s="341"/>
      <c r="J70" s="362"/>
      <c r="K70" s="362"/>
      <c r="L70" s="362"/>
      <c r="M70" s="515" t="s">
        <v>921</v>
      </c>
    </row>
    <row r="71" spans="1:13" s="259" customFormat="1" outlineLevel="3">
      <c r="A71" s="220"/>
      <c r="B71" s="80">
        <v>129765</v>
      </c>
      <c r="C71" s="643" t="s">
        <v>1069</v>
      </c>
      <c r="D71" s="175" t="s">
        <v>246</v>
      </c>
      <c r="E71" s="341">
        <v>70</v>
      </c>
      <c r="F71" s="341"/>
      <c r="G71" s="341"/>
      <c r="H71" s="341"/>
      <c r="I71" s="341"/>
      <c r="J71" s="362"/>
      <c r="K71" s="362"/>
      <c r="L71" s="362"/>
      <c r="M71" s="515" t="s">
        <v>921</v>
      </c>
    </row>
    <row r="72" spans="1:13" s="163" customFormat="1" ht="40.5" customHeight="1" outlineLevel="1">
      <c r="A72" s="220"/>
      <c r="B72" s="721" t="s">
        <v>1267</v>
      </c>
      <c r="C72" s="708"/>
      <c r="D72" s="708"/>
      <c r="E72" s="708"/>
      <c r="F72" s="43"/>
      <c r="G72" s="43"/>
      <c r="H72" s="43"/>
      <c r="I72" s="44"/>
      <c r="J72" s="44"/>
      <c r="K72" s="44"/>
      <c r="L72" s="44"/>
      <c r="M72" s="515" t="s">
        <v>921</v>
      </c>
    </row>
    <row r="73" spans="1:13" s="232" customFormat="1" ht="25.5" outlineLevel="2">
      <c r="A73" s="220"/>
      <c r="B73" s="262"/>
      <c r="C73" s="528" t="s">
        <v>1238</v>
      </c>
      <c r="D73" s="230" t="s">
        <v>246</v>
      </c>
      <c r="E73" s="341">
        <v>1010</v>
      </c>
      <c r="F73" s="341"/>
      <c r="G73" s="341"/>
      <c r="H73" s="341"/>
      <c r="I73" s="341"/>
      <c r="J73" s="341"/>
      <c r="K73" s="341"/>
      <c r="L73" s="341"/>
      <c r="M73" s="515" t="s">
        <v>921</v>
      </c>
    </row>
    <row r="74" spans="1:13" s="232" customFormat="1" ht="25.5" outlineLevel="2">
      <c r="A74" s="220"/>
      <c r="B74" s="178"/>
      <c r="C74" s="528" t="s">
        <v>1239</v>
      </c>
      <c r="D74" s="230" t="s">
        <v>246</v>
      </c>
      <c r="E74" s="341">
        <v>1010</v>
      </c>
      <c r="F74" s="341"/>
      <c r="G74" s="341"/>
      <c r="H74" s="341"/>
      <c r="I74" s="341"/>
      <c r="J74" s="341"/>
      <c r="K74" s="341"/>
      <c r="L74" s="341"/>
      <c r="M74" s="515" t="s">
        <v>921</v>
      </c>
    </row>
    <row r="75" spans="1:13" s="232" customFormat="1" ht="25.5" outlineLevel="2">
      <c r="A75" s="220"/>
      <c r="B75" s="178"/>
      <c r="C75" s="528" t="s">
        <v>1240</v>
      </c>
      <c r="D75" s="230" t="s">
        <v>246</v>
      </c>
      <c r="E75" s="341">
        <v>1050</v>
      </c>
      <c r="F75" s="341"/>
      <c r="G75" s="341"/>
      <c r="H75" s="341"/>
      <c r="I75" s="341"/>
      <c r="J75" s="341"/>
      <c r="K75" s="341"/>
      <c r="L75" s="341"/>
      <c r="M75" s="515" t="s">
        <v>921</v>
      </c>
    </row>
    <row r="76" spans="1:13" s="232" customFormat="1" ht="25.5" outlineLevel="2">
      <c r="A76" s="220"/>
      <c r="B76" s="178"/>
      <c r="C76" s="528" t="s">
        <v>1241</v>
      </c>
      <c r="D76" s="230" t="s">
        <v>246</v>
      </c>
      <c r="E76" s="341">
        <v>1050</v>
      </c>
      <c r="F76" s="341"/>
      <c r="G76" s="341"/>
      <c r="H76" s="341"/>
      <c r="I76" s="341"/>
      <c r="J76" s="341"/>
      <c r="K76" s="341"/>
      <c r="L76" s="341"/>
      <c r="M76" s="515" t="s">
        <v>921</v>
      </c>
    </row>
    <row r="77" spans="1:13" s="232" customFormat="1" ht="25.5" outlineLevel="2">
      <c r="A77" s="220"/>
      <c r="B77" s="178"/>
      <c r="C77" s="528" t="s">
        <v>1242</v>
      </c>
      <c r="D77" s="230" t="s">
        <v>246</v>
      </c>
      <c r="E77" s="341">
        <v>1040</v>
      </c>
      <c r="F77" s="341"/>
      <c r="G77" s="341"/>
      <c r="H77" s="341"/>
      <c r="I77" s="341"/>
      <c r="J77" s="341"/>
      <c r="K77" s="341"/>
      <c r="L77" s="341"/>
      <c r="M77" s="515" t="s">
        <v>921</v>
      </c>
    </row>
    <row r="78" spans="1:13" s="232" customFormat="1" ht="25.5" outlineLevel="2">
      <c r="A78" s="220"/>
      <c r="B78" s="178"/>
      <c r="C78" s="528" t="s">
        <v>1243</v>
      </c>
      <c r="D78" s="230" t="s">
        <v>246</v>
      </c>
      <c r="E78" s="341">
        <v>1040</v>
      </c>
      <c r="F78" s="341"/>
      <c r="G78" s="341"/>
      <c r="H78" s="341"/>
      <c r="I78" s="341"/>
      <c r="J78" s="341"/>
      <c r="K78" s="341"/>
      <c r="L78" s="341"/>
      <c r="M78" s="515" t="s">
        <v>921</v>
      </c>
    </row>
    <row r="79" spans="1:13" s="232" customFormat="1" ht="25.5" outlineLevel="2">
      <c r="A79" s="220"/>
      <c r="B79" s="178"/>
      <c r="C79" s="521" t="s">
        <v>1244</v>
      </c>
      <c r="D79" s="230" t="s">
        <v>246</v>
      </c>
      <c r="E79" s="341">
        <v>1080</v>
      </c>
      <c r="F79" s="341"/>
      <c r="G79" s="341"/>
      <c r="H79" s="341"/>
      <c r="I79" s="341"/>
      <c r="J79" s="341"/>
      <c r="K79" s="341"/>
      <c r="L79" s="341"/>
      <c r="M79" s="515" t="s">
        <v>921</v>
      </c>
    </row>
    <row r="80" spans="1:13" s="232" customFormat="1" ht="25.5" outlineLevel="2">
      <c r="A80" s="220"/>
      <c r="B80" s="178"/>
      <c r="C80" s="521" t="s">
        <v>1245</v>
      </c>
      <c r="D80" s="230" t="s">
        <v>246</v>
      </c>
      <c r="E80" s="341">
        <v>1080</v>
      </c>
      <c r="F80" s="341"/>
      <c r="G80" s="341"/>
      <c r="H80" s="341"/>
      <c r="I80" s="341"/>
      <c r="J80" s="341"/>
      <c r="K80" s="341"/>
      <c r="L80" s="341"/>
      <c r="M80" s="515" t="s">
        <v>921</v>
      </c>
    </row>
    <row r="81" spans="1:17" s="347" customFormat="1" ht="27.75" customHeight="1" outlineLevel="2">
      <c r="A81" s="220"/>
      <c r="B81" s="721" t="s">
        <v>1078</v>
      </c>
      <c r="C81" s="722"/>
      <c r="D81" s="722"/>
      <c r="E81" s="722"/>
      <c r="F81" s="442"/>
      <c r="G81" s="442"/>
      <c r="H81" s="442"/>
      <c r="I81" s="442"/>
      <c r="J81" s="442"/>
      <c r="K81" s="442"/>
      <c r="L81" s="443"/>
      <c r="M81" s="515" t="s">
        <v>921</v>
      </c>
    </row>
    <row r="82" spans="1:17" s="259" customFormat="1" outlineLevel="3">
      <c r="A82" s="220"/>
      <c r="B82" s="80">
        <v>129765</v>
      </c>
      <c r="C82" s="643" t="s">
        <v>1069</v>
      </c>
      <c r="D82" s="175" t="s">
        <v>246</v>
      </c>
      <c r="E82" s="341">
        <v>70</v>
      </c>
      <c r="F82" s="341"/>
      <c r="G82" s="341"/>
      <c r="H82" s="341"/>
      <c r="I82" s="341"/>
      <c r="J82" s="341"/>
      <c r="K82" s="341"/>
      <c r="L82" s="341"/>
      <c r="M82" s="515" t="s">
        <v>921</v>
      </c>
    </row>
    <row r="83" spans="1:17" s="163" customFormat="1" outlineLevel="1">
      <c r="A83" s="220"/>
      <c r="B83" s="707" t="s">
        <v>1080</v>
      </c>
      <c r="C83" s="708"/>
      <c r="D83" s="708"/>
      <c r="E83" s="708"/>
      <c r="F83" s="43"/>
      <c r="G83" s="43"/>
      <c r="H83" s="43"/>
      <c r="I83" s="44"/>
      <c r="J83" s="44"/>
      <c r="K83" s="44"/>
      <c r="L83" s="44"/>
      <c r="M83" s="155"/>
    </row>
    <row r="84" spans="1:17" s="163" customFormat="1" ht="25.5" customHeight="1" outlineLevel="2">
      <c r="A84" s="220"/>
      <c r="B84" s="721" t="s">
        <v>1081</v>
      </c>
      <c r="C84" s="722"/>
      <c r="D84" s="722"/>
      <c r="E84" s="722"/>
      <c r="F84" s="43"/>
      <c r="G84" s="43"/>
      <c r="H84" s="43"/>
      <c r="I84" s="44"/>
      <c r="J84" s="44"/>
      <c r="K84" s="44"/>
      <c r="L84" s="44"/>
      <c r="M84" s="155"/>
    </row>
    <row r="85" spans="1:17" s="232" customFormat="1" outlineLevel="3">
      <c r="A85" s="220"/>
      <c r="B85" s="473">
        <v>132544</v>
      </c>
      <c r="C85" s="529" t="s">
        <v>1082</v>
      </c>
      <c r="D85" s="392" t="s">
        <v>246</v>
      </c>
      <c r="E85" s="179">
        <v>935</v>
      </c>
      <c r="F85" s="179"/>
      <c r="G85" s="340"/>
      <c r="H85" s="340"/>
      <c r="I85" s="340"/>
      <c r="J85" s="340"/>
      <c r="K85" s="340"/>
      <c r="L85" s="340"/>
      <c r="M85" s="155"/>
    </row>
    <row r="86" spans="1:17" s="232" customFormat="1" outlineLevel="3">
      <c r="A86" s="220"/>
      <c r="B86" s="473">
        <v>132545</v>
      </c>
      <c r="C86" s="529" t="s">
        <v>1083</v>
      </c>
      <c r="D86" s="392" t="s">
        <v>246</v>
      </c>
      <c r="E86" s="179">
        <v>935</v>
      </c>
      <c r="F86" s="179"/>
      <c r="G86" s="340"/>
      <c r="H86" s="340"/>
      <c r="I86" s="340"/>
      <c r="J86" s="340"/>
      <c r="K86" s="340"/>
      <c r="L86" s="340"/>
      <c r="M86" s="155"/>
    </row>
    <row r="87" spans="1:17" s="163" customFormat="1" outlineLevel="2">
      <c r="A87" s="220"/>
      <c r="B87" s="707" t="s">
        <v>90</v>
      </c>
      <c r="C87" s="708"/>
      <c r="D87" s="708"/>
      <c r="E87" s="708"/>
      <c r="F87" s="43"/>
      <c r="G87" s="43"/>
      <c r="H87" s="44"/>
      <c r="I87" s="44"/>
      <c r="J87" s="44"/>
      <c r="K87" s="44"/>
      <c r="L87" s="44"/>
      <c r="M87" s="155"/>
    </row>
    <row r="88" spans="1:17" s="232" customFormat="1" outlineLevel="3">
      <c r="A88" s="220"/>
      <c r="B88" s="262"/>
      <c r="C88" s="632" t="s">
        <v>1150</v>
      </c>
      <c r="D88" s="230" t="s">
        <v>246</v>
      </c>
      <c r="E88" s="340">
        <v>370</v>
      </c>
      <c r="F88" s="340"/>
      <c r="G88" s="340"/>
      <c r="H88" s="340"/>
      <c r="I88" s="340"/>
      <c r="J88" s="340"/>
      <c r="K88" s="340"/>
      <c r="L88" s="340"/>
      <c r="M88" s="155"/>
    </row>
    <row r="89" spans="1:17" s="232" customFormat="1" outlineLevel="3">
      <c r="A89" s="220"/>
      <c r="B89" s="262"/>
      <c r="C89" s="632" t="s">
        <v>1151</v>
      </c>
      <c r="D89" s="230" t="s">
        <v>246</v>
      </c>
      <c r="E89" s="340">
        <v>370</v>
      </c>
      <c r="F89" s="340"/>
      <c r="G89" s="340"/>
      <c r="H89" s="340"/>
      <c r="I89" s="340"/>
      <c r="J89" s="340"/>
      <c r="K89" s="340"/>
      <c r="L89" s="340"/>
      <c r="M89" s="155"/>
    </row>
    <row r="90" spans="1:17" s="232" customFormat="1" outlineLevel="3">
      <c r="A90" s="220"/>
      <c r="B90" s="262"/>
      <c r="C90" s="531" t="s">
        <v>1084</v>
      </c>
      <c r="D90" s="477" t="s">
        <v>246</v>
      </c>
      <c r="E90" s="475">
        <v>105</v>
      </c>
      <c r="F90" s="475"/>
      <c r="G90" s="475"/>
      <c r="H90" s="475"/>
      <c r="I90" s="475"/>
      <c r="J90" s="475"/>
      <c r="K90" s="475"/>
      <c r="L90" s="475"/>
      <c r="M90" s="155"/>
    </row>
    <row r="91" spans="1:17" s="232" customFormat="1" outlineLevel="3">
      <c r="A91" s="220"/>
      <c r="B91" s="178">
        <v>105373</v>
      </c>
      <c r="C91" s="532" t="s">
        <v>149</v>
      </c>
      <c r="D91" s="392" t="s">
        <v>246</v>
      </c>
      <c r="E91" s="179">
        <v>55</v>
      </c>
      <c r="F91" s="179"/>
      <c r="G91" s="179"/>
      <c r="H91" s="179"/>
      <c r="I91" s="179"/>
      <c r="J91" s="179"/>
      <c r="K91" s="179"/>
      <c r="L91" s="179"/>
      <c r="M91" s="155"/>
    </row>
    <row r="92" spans="1:17" s="232" customFormat="1" outlineLevel="3">
      <c r="A92" s="220"/>
      <c r="B92" s="195"/>
      <c r="C92" s="533" t="s">
        <v>484</v>
      </c>
      <c r="D92" s="263" t="s">
        <v>246</v>
      </c>
      <c r="E92" s="475">
        <v>50</v>
      </c>
      <c r="F92" s="475"/>
      <c r="G92" s="476"/>
      <c r="H92" s="475"/>
      <c r="I92" s="475"/>
      <c r="J92" s="475"/>
      <c r="K92" s="475"/>
      <c r="L92" s="475"/>
      <c r="M92" s="155"/>
    </row>
    <row r="93" spans="1:17" s="438" customFormat="1">
      <c r="A93" s="220"/>
      <c r="B93" s="717" t="s">
        <v>1152</v>
      </c>
      <c r="C93" s="718"/>
      <c r="D93" s="718"/>
      <c r="E93" s="718"/>
      <c r="F93" s="247"/>
      <c r="G93" s="247"/>
      <c r="H93" s="247"/>
      <c r="I93" s="126"/>
      <c r="J93" s="126"/>
      <c r="K93" s="126"/>
      <c r="L93" s="126"/>
      <c r="M93" s="437"/>
    </row>
    <row r="94" spans="1:17" s="438" customFormat="1" ht="116.25" customHeight="1">
      <c r="A94" s="220"/>
      <c r="B94" s="719" t="s">
        <v>1266</v>
      </c>
      <c r="C94" s="720"/>
      <c r="D94" s="720"/>
      <c r="E94" s="720"/>
      <c r="F94" s="439"/>
      <c r="G94" s="439"/>
      <c r="H94" s="439"/>
      <c r="I94" s="440"/>
      <c r="J94" s="440"/>
      <c r="K94" s="440"/>
      <c r="L94" s="440"/>
      <c r="M94" s="543" t="s">
        <v>921</v>
      </c>
    </row>
    <row r="95" spans="1:17" s="446" customFormat="1" ht="38.25">
      <c r="A95" s="220"/>
      <c r="B95" s="540"/>
      <c r="C95" s="521" t="s">
        <v>1265</v>
      </c>
      <c r="D95" s="230" t="s">
        <v>246</v>
      </c>
      <c r="E95" s="340">
        <v>1390</v>
      </c>
      <c r="F95" s="340"/>
      <c r="G95" s="340"/>
      <c r="H95" s="340"/>
      <c r="I95" s="340"/>
      <c r="J95" s="319"/>
      <c r="K95" s="319"/>
      <c r="L95" s="319"/>
      <c r="M95" s="543" t="s">
        <v>921</v>
      </c>
      <c r="O95" s="536"/>
      <c r="P95" s="536"/>
      <c r="Q95" s="537"/>
    </row>
    <row r="96" spans="1:17" s="438" customFormat="1" ht="116.25" customHeight="1">
      <c r="A96" s="220"/>
      <c r="B96" s="719" t="s">
        <v>1271</v>
      </c>
      <c r="C96" s="720"/>
      <c r="D96" s="720"/>
      <c r="E96" s="737"/>
      <c r="F96" s="439"/>
      <c r="G96" s="439"/>
      <c r="H96" s="439"/>
      <c r="I96" s="440"/>
      <c r="J96" s="440"/>
      <c r="K96" s="440"/>
      <c r="L96" s="440"/>
      <c r="M96" s="543" t="s">
        <v>921</v>
      </c>
    </row>
    <row r="97" spans="1:17" s="446" customFormat="1" ht="38.25">
      <c r="A97" s="220"/>
      <c r="B97" s="540"/>
      <c r="C97" s="521" t="s">
        <v>1272</v>
      </c>
      <c r="D97" s="230" t="s">
        <v>246</v>
      </c>
      <c r="E97" s="340">
        <v>1450</v>
      </c>
      <c r="F97" s="340"/>
      <c r="G97" s="340"/>
      <c r="H97" s="340"/>
      <c r="I97" s="340"/>
      <c r="J97" s="319"/>
      <c r="K97" s="319"/>
      <c r="L97" s="319"/>
      <c r="M97" s="543" t="s">
        <v>921</v>
      </c>
      <c r="O97" s="536"/>
      <c r="P97" s="536"/>
      <c r="Q97" s="537"/>
    </row>
    <row r="98" spans="1:17" s="438" customFormat="1" ht="119.25" customHeight="1">
      <c r="A98" s="220"/>
      <c r="B98" s="719" t="s">
        <v>1273</v>
      </c>
      <c r="C98" s="720"/>
      <c r="D98" s="720"/>
      <c r="E98" s="737"/>
      <c r="F98" s="439"/>
      <c r="G98" s="439"/>
      <c r="H98" s="439"/>
      <c r="I98" s="440"/>
      <c r="J98" s="440"/>
      <c r="K98" s="440"/>
      <c r="L98" s="440"/>
      <c r="M98" s="543" t="s">
        <v>921</v>
      </c>
    </row>
    <row r="99" spans="1:17" s="438" customFormat="1" ht="38.25">
      <c r="A99" s="220"/>
      <c r="B99" s="540"/>
      <c r="C99" s="521" t="s">
        <v>1274</v>
      </c>
      <c r="D99" s="230" t="s">
        <v>246</v>
      </c>
      <c r="E99" s="340">
        <v>1480</v>
      </c>
      <c r="F99" s="340"/>
      <c r="G99" s="340"/>
      <c r="H99" s="340"/>
      <c r="I99" s="340"/>
      <c r="J99" s="319"/>
      <c r="K99" s="319"/>
      <c r="L99" s="319"/>
      <c r="M99" s="515" t="s">
        <v>921</v>
      </c>
      <c r="O99" s="499"/>
      <c r="P99" s="499"/>
      <c r="Q99" s="500"/>
    </row>
    <row r="100" spans="1:17" s="438" customFormat="1" ht="15.75">
      <c r="A100" s="220"/>
      <c r="B100" s="741" t="s">
        <v>1153</v>
      </c>
      <c r="C100" s="742"/>
      <c r="D100" s="742"/>
      <c r="E100" s="742"/>
      <c r="F100" s="541"/>
      <c r="G100" s="541"/>
      <c r="H100" s="541"/>
      <c r="I100" s="542"/>
      <c r="J100" s="542"/>
      <c r="K100" s="542"/>
      <c r="L100" s="542"/>
      <c r="M100" s="515"/>
    </row>
    <row r="101" spans="1:17" s="438" customFormat="1">
      <c r="A101" s="220"/>
      <c r="B101" s="743" t="s">
        <v>1154</v>
      </c>
      <c r="C101" s="744"/>
      <c r="D101" s="744"/>
      <c r="E101" s="744"/>
      <c r="F101" s="439"/>
      <c r="G101" s="439"/>
      <c r="H101" s="439"/>
      <c r="I101" s="440"/>
      <c r="J101" s="440"/>
      <c r="K101" s="440"/>
      <c r="L101" s="440"/>
      <c r="M101" s="515"/>
    </row>
    <row r="102" spans="1:17" s="438" customFormat="1">
      <c r="A102" s="220"/>
      <c r="B102" s="539">
        <v>125440</v>
      </c>
      <c r="C102" s="521" t="s">
        <v>660</v>
      </c>
      <c r="D102" s="230" t="s">
        <v>246</v>
      </c>
      <c r="E102" s="341">
        <v>55</v>
      </c>
      <c r="F102" s="341"/>
      <c r="G102" s="341"/>
      <c r="H102" s="341"/>
      <c r="I102" s="341"/>
      <c r="J102" s="341"/>
      <c r="K102" s="341"/>
      <c r="L102" s="341"/>
      <c r="M102" s="515"/>
    </row>
    <row r="103" spans="1:17" s="438" customFormat="1">
      <c r="A103" s="220"/>
      <c r="B103" s="539"/>
      <c r="C103" s="521" t="s">
        <v>661</v>
      </c>
      <c r="D103" s="230" t="s">
        <v>246</v>
      </c>
      <c r="E103" s="341">
        <v>55</v>
      </c>
      <c r="F103" s="341"/>
      <c r="G103" s="341"/>
      <c r="H103" s="341"/>
      <c r="I103" s="341"/>
      <c r="J103" s="341"/>
      <c r="K103" s="341"/>
      <c r="L103" s="341"/>
      <c r="M103" s="515"/>
    </row>
    <row r="104" spans="1:17" s="438" customFormat="1" ht="15.75" customHeight="1">
      <c r="A104" s="220"/>
      <c r="B104" s="741" t="s">
        <v>1155</v>
      </c>
      <c r="C104" s="742"/>
      <c r="D104" s="742"/>
      <c r="E104" s="742"/>
      <c r="F104" s="541"/>
      <c r="G104" s="541"/>
      <c r="H104" s="541"/>
      <c r="I104" s="542"/>
      <c r="J104" s="542"/>
      <c r="K104" s="542"/>
      <c r="L104" s="542"/>
      <c r="M104" s="543"/>
    </row>
    <row r="105" spans="1:17" s="438" customFormat="1">
      <c r="A105" s="220"/>
      <c r="B105" s="539"/>
      <c r="C105" s="521" t="s">
        <v>1156</v>
      </c>
      <c r="D105" s="230" t="s">
        <v>246</v>
      </c>
      <c r="E105" s="340">
        <v>90</v>
      </c>
      <c r="F105" s="340"/>
      <c r="G105" s="340"/>
      <c r="H105" s="340"/>
      <c r="I105" s="340"/>
      <c r="J105" s="340"/>
      <c r="K105" s="340"/>
      <c r="L105" s="340"/>
      <c r="M105" s="543"/>
    </row>
    <row r="106" spans="1:17" s="538" customFormat="1" ht="15">
      <c r="A106" s="220"/>
      <c r="B106" s="535"/>
      <c r="C106" s="521" t="s">
        <v>1157</v>
      </c>
      <c r="D106" s="230" t="s">
        <v>246</v>
      </c>
      <c r="E106" s="340">
        <v>30</v>
      </c>
      <c r="F106" s="340"/>
      <c r="G106" s="340"/>
      <c r="H106" s="340"/>
      <c r="I106" s="340"/>
      <c r="J106" s="319"/>
      <c r="K106" s="319"/>
      <c r="L106" s="319"/>
      <c r="M106" s="503"/>
    </row>
    <row r="107" spans="1:17" s="438" customFormat="1">
      <c r="A107" s="220"/>
      <c r="B107" s="539"/>
      <c r="C107" s="521" t="s">
        <v>1275</v>
      </c>
      <c r="D107" s="230" t="s">
        <v>246</v>
      </c>
      <c r="E107" s="340">
        <v>25</v>
      </c>
      <c r="F107" s="340"/>
      <c r="G107" s="340"/>
      <c r="H107" s="340"/>
      <c r="I107" s="340"/>
      <c r="J107" s="340"/>
      <c r="K107" s="340"/>
      <c r="L107" s="340"/>
      <c r="M107" s="543"/>
    </row>
    <row r="108" spans="1:17" s="438" customFormat="1">
      <c r="A108" s="220"/>
      <c r="B108" s="539"/>
      <c r="C108" s="521" t="s">
        <v>1158</v>
      </c>
      <c r="D108" s="230" t="s">
        <v>246</v>
      </c>
      <c r="E108" s="340">
        <v>40</v>
      </c>
      <c r="F108" s="340"/>
      <c r="G108" s="340"/>
      <c r="H108" s="340"/>
      <c r="I108" s="340"/>
      <c r="J108" s="340"/>
      <c r="K108" s="340"/>
      <c r="L108" s="340"/>
      <c r="M108" s="543"/>
    </row>
    <row r="109" spans="1:17" s="438" customFormat="1">
      <c r="A109" s="220"/>
      <c r="B109" s="539"/>
      <c r="C109" s="521" t="s">
        <v>1159</v>
      </c>
      <c r="D109" s="230" t="s">
        <v>246</v>
      </c>
      <c r="E109" s="340">
        <v>15</v>
      </c>
      <c r="F109" s="340"/>
      <c r="G109" s="340"/>
      <c r="H109" s="340"/>
      <c r="I109" s="340"/>
      <c r="J109" s="340"/>
      <c r="K109" s="340"/>
      <c r="L109" s="340"/>
      <c r="M109" s="543"/>
    </row>
    <row r="110" spans="1:17" s="538" customFormat="1" ht="15">
      <c r="A110" s="220"/>
      <c r="B110" s="535"/>
      <c r="C110" s="521" t="s">
        <v>1160</v>
      </c>
      <c r="D110" s="230" t="s">
        <v>246</v>
      </c>
      <c r="E110" s="340">
        <v>50</v>
      </c>
      <c r="F110" s="340"/>
      <c r="G110" s="340"/>
      <c r="H110" s="340"/>
      <c r="I110" s="340"/>
      <c r="J110" s="319"/>
      <c r="K110" s="319"/>
      <c r="L110" s="319"/>
      <c r="M110" s="503"/>
    </row>
    <row r="111" spans="1:17" s="538" customFormat="1" ht="25.5">
      <c r="A111" s="220"/>
      <c r="B111" s="535"/>
      <c r="C111" s="521" t="s">
        <v>1161</v>
      </c>
      <c r="D111" s="230" t="s">
        <v>246</v>
      </c>
      <c r="E111" s="340">
        <v>250</v>
      </c>
      <c r="F111" s="340"/>
      <c r="G111" s="340"/>
      <c r="H111" s="340"/>
      <c r="I111" s="340"/>
      <c r="J111" s="319"/>
      <c r="K111" s="319"/>
      <c r="L111" s="319"/>
      <c r="M111" s="543"/>
    </row>
    <row r="112" spans="1:17" s="163" customFormat="1" ht="21" customHeight="1" outlineLevel="1">
      <c r="A112" s="220"/>
      <c r="B112" s="707" t="s">
        <v>458</v>
      </c>
      <c r="C112" s="708"/>
      <c r="D112" s="708"/>
      <c r="E112" s="708"/>
      <c r="F112" s="43"/>
      <c r="G112" s="43"/>
      <c r="H112" s="43"/>
      <c r="I112" s="44"/>
      <c r="J112" s="44"/>
      <c r="K112" s="44"/>
      <c r="L112" s="44"/>
      <c r="M112" s="515" t="s">
        <v>921</v>
      </c>
    </row>
    <row r="113" spans="1:13" s="259" customFormat="1" ht="18" customHeight="1" outlineLevel="2">
      <c r="A113" s="220"/>
      <c r="B113" s="721" t="s">
        <v>190</v>
      </c>
      <c r="C113" s="738"/>
      <c r="D113" s="738"/>
      <c r="E113" s="738"/>
      <c r="F113" s="117"/>
      <c r="G113" s="117"/>
      <c r="H113" s="117"/>
      <c r="I113" s="117"/>
      <c r="J113" s="117"/>
      <c r="K113" s="117"/>
      <c r="L113" s="118"/>
      <c r="M113" s="515" t="s">
        <v>921</v>
      </c>
    </row>
    <row r="114" spans="1:13" s="259" customFormat="1" ht="81" customHeight="1" outlineLevel="3">
      <c r="A114" s="220"/>
      <c r="B114" s="721" t="s">
        <v>915</v>
      </c>
      <c r="C114" s="738"/>
      <c r="D114" s="738"/>
      <c r="E114" s="738"/>
      <c r="F114" s="117"/>
      <c r="G114" s="117"/>
      <c r="H114" s="117"/>
      <c r="I114" s="117"/>
      <c r="J114" s="117"/>
      <c r="K114" s="117"/>
      <c r="L114" s="118"/>
      <c r="M114" s="515" t="s">
        <v>921</v>
      </c>
    </row>
    <row r="115" spans="1:13" s="259" customFormat="1" outlineLevel="3">
      <c r="A115" s="220"/>
      <c r="B115" s="178">
        <v>92556</v>
      </c>
      <c r="C115" s="521" t="s">
        <v>187</v>
      </c>
      <c r="D115" s="230" t="s">
        <v>246</v>
      </c>
      <c r="E115" s="158">
        <v>650</v>
      </c>
      <c r="F115" s="158"/>
      <c r="G115" s="158"/>
      <c r="H115" s="158"/>
      <c r="I115" s="340"/>
      <c r="J115" s="340"/>
      <c r="K115" s="158"/>
      <c r="L115" s="158"/>
      <c r="M115" s="515" t="s">
        <v>921</v>
      </c>
    </row>
    <row r="116" spans="1:13" s="259" customFormat="1" outlineLevel="3">
      <c r="A116" s="220"/>
      <c r="B116" s="178">
        <v>92557</v>
      </c>
      <c r="C116" s="521" t="s">
        <v>188</v>
      </c>
      <c r="D116" s="230" t="s">
        <v>246</v>
      </c>
      <c r="E116" s="158">
        <v>650</v>
      </c>
      <c r="F116" s="158"/>
      <c r="G116" s="158"/>
      <c r="H116" s="158"/>
      <c r="I116" s="340"/>
      <c r="J116" s="340"/>
      <c r="K116" s="158"/>
      <c r="L116" s="158"/>
      <c r="M116" s="515" t="s">
        <v>921</v>
      </c>
    </row>
    <row r="117" spans="1:13" s="259" customFormat="1" outlineLevel="2">
      <c r="A117" s="220"/>
      <c r="B117" s="178">
        <v>92558</v>
      </c>
      <c r="C117" s="521" t="s">
        <v>189</v>
      </c>
      <c r="D117" s="230" t="s">
        <v>246</v>
      </c>
      <c r="E117" s="158">
        <v>650</v>
      </c>
      <c r="F117" s="158"/>
      <c r="G117" s="158"/>
      <c r="H117" s="158"/>
      <c r="I117" s="340"/>
      <c r="J117" s="340"/>
      <c r="K117" s="158"/>
      <c r="L117" s="158"/>
      <c r="M117" s="515" t="s">
        <v>921</v>
      </c>
    </row>
    <row r="118" spans="1:13" s="259" customFormat="1" ht="145.5" customHeight="1" outlineLevel="3">
      <c r="A118" s="220"/>
      <c r="B118" s="723" t="s">
        <v>1276</v>
      </c>
      <c r="C118" s="752"/>
      <c r="D118" s="752"/>
      <c r="E118" s="753"/>
      <c r="F118" s="117"/>
      <c r="G118" s="117"/>
      <c r="H118" s="117"/>
      <c r="I118" s="117"/>
      <c r="J118" s="117"/>
      <c r="K118" s="117"/>
      <c r="L118" s="118"/>
      <c r="M118" s="515" t="s">
        <v>921</v>
      </c>
    </row>
    <row r="119" spans="1:13" s="259" customFormat="1" ht="25.5" outlineLevel="3">
      <c r="A119" s="220"/>
      <c r="B119" s="178"/>
      <c r="C119" s="521" t="s">
        <v>1277</v>
      </c>
      <c r="D119" s="230" t="s">
        <v>246</v>
      </c>
      <c r="E119" s="158">
        <v>1990</v>
      </c>
      <c r="F119" s="158"/>
      <c r="G119" s="158"/>
      <c r="H119" s="340"/>
      <c r="I119" s="340"/>
      <c r="J119" s="158"/>
      <c r="K119" s="158"/>
      <c r="L119" s="158"/>
      <c r="M119" s="515" t="s">
        <v>921</v>
      </c>
    </row>
    <row r="120" spans="1:13" s="259" customFormat="1" ht="25.5" outlineLevel="3">
      <c r="A120" s="220"/>
      <c r="B120" s="178"/>
      <c r="C120" s="521" t="s">
        <v>1278</v>
      </c>
      <c r="D120" s="230" t="s">
        <v>246</v>
      </c>
      <c r="E120" s="158">
        <v>1990</v>
      </c>
      <c r="F120" s="158"/>
      <c r="G120" s="158"/>
      <c r="H120" s="340"/>
      <c r="I120" s="340"/>
      <c r="J120" s="158"/>
      <c r="K120" s="158"/>
      <c r="L120" s="158"/>
      <c r="M120" s="515" t="s">
        <v>921</v>
      </c>
    </row>
    <row r="121" spans="1:13" s="259" customFormat="1" ht="25.5" outlineLevel="3">
      <c r="A121" s="220"/>
      <c r="B121" s="178"/>
      <c r="C121" s="521" t="s">
        <v>1279</v>
      </c>
      <c r="D121" s="230" t="s">
        <v>246</v>
      </c>
      <c r="E121" s="158">
        <v>1990</v>
      </c>
      <c r="F121" s="158"/>
      <c r="G121" s="158"/>
      <c r="H121" s="340"/>
      <c r="I121" s="340"/>
      <c r="J121" s="158"/>
      <c r="K121" s="158"/>
      <c r="L121" s="158"/>
      <c r="M121" s="515" t="s">
        <v>921</v>
      </c>
    </row>
    <row r="122" spans="1:13" s="163" customFormat="1" outlineLevel="1">
      <c r="A122" s="220"/>
      <c r="B122" s="707" t="s">
        <v>488</v>
      </c>
      <c r="C122" s="708"/>
      <c r="D122" s="708"/>
      <c r="E122" s="708"/>
      <c r="F122" s="43"/>
      <c r="G122" s="43"/>
      <c r="H122" s="43"/>
      <c r="I122" s="44"/>
      <c r="J122" s="44"/>
      <c r="K122" s="44"/>
      <c r="L122" s="44"/>
      <c r="M122" s="155"/>
    </row>
    <row r="123" spans="1:13" s="232" customFormat="1" outlineLevel="2">
      <c r="A123" s="220"/>
      <c r="B123" s="189" t="s">
        <v>489</v>
      </c>
      <c r="C123" s="522"/>
      <c r="D123" s="250"/>
      <c r="E123" s="250"/>
      <c r="F123" s="250"/>
      <c r="G123" s="250"/>
      <c r="H123" s="250"/>
      <c r="I123" s="74"/>
      <c r="J123" s="74"/>
      <c r="K123" s="74"/>
      <c r="L123" s="74"/>
      <c r="M123" s="155"/>
    </row>
    <row r="124" spans="1:13" s="265" customFormat="1" outlineLevel="3">
      <c r="A124" s="220"/>
      <c r="B124" s="539">
        <v>128743</v>
      </c>
      <c r="C124" s="546" t="s">
        <v>810</v>
      </c>
      <c r="D124" s="547" t="s">
        <v>246</v>
      </c>
      <c r="E124" s="179">
        <v>765</v>
      </c>
      <c r="F124" s="179"/>
      <c r="G124" s="340"/>
      <c r="H124" s="340"/>
      <c r="I124" s="340"/>
      <c r="J124" s="319"/>
      <c r="K124" s="319"/>
      <c r="L124" s="319"/>
      <c r="M124" s="155"/>
    </row>
    <row r="125" spans="1:13" ht="25.5" outlineLevel="3">
      <c r="A125" s="220"/>
      <c r="B125" s="539" t="s">
        <v>1162</v>
      </c>
      <c r="C125" s="546" t="s">
        <v>1163</v>
      </c>
      <c r="D125" s="547" t="s">
        <v>246</v>
      </c>
      <c r="E125" s="179">
        <v>840</v>
      </c>
      <c r="F125" s="179"/>
      <c r="G125" s="340"/>
      <c r="H125" s="340"/>
      <c r="I125" s="340"/>
      <c r="J125" s="319"/>
      <c r="K125" s="319"/>
      <c r="L125" s="319"/>
      <c r="M125" s="155"/>
    </row>
    <row r="126" spans="1:13" ht="25.5" outlineLevel="3">
      <c r="A126" s="220"/>
      <c r="B126" s="539">
        <v>127069</v>
      </c>
      <c r="C126" s="546" t="s">
        <v>618</v>
      </c>
      <c r="D126" s="547" t="s">
        <v>246</v>
      </c>
      <c r="E126" s="179">
        <v>1065</v>
      </c>
      <c r="F126" s="179"/>
      <c r="G126" s="340"/>
      <c r="H126" s="340"/>
      <c r="I126" s="340"/>
      <c r="J126" s="340"/>
      <c r="K126" s="340"/>
      <c r="L126" s="340"/>
      <c r="M126" s="155"/>
    </row>
    <row r="127" spans="1:13" ht="25.5" outlineLevel="3">
      <c r="A127" s="220"/>
      <c r="B127" s="539">
        <v>116544</v>
      </c>
      <c r="C127" s="546" t="s">
        <v>485</v>
      </c>
      <c r="D127" s="547" t="s">
        <v>246</v>
      </c>
      <c r="E127" s="179">
        <v>1110</v>
      </c>
      <c r="F127" s="179"/>
      <c r="G127" s="340"/>
      <c r="H127" s="340"/>
      <c r="I127" s="340"/>
      <c r="J127" s="340"/>
      <c r="K127" s="340"/>
      <c r="L127" s="340"/>
      <c r="M127" s="155"/>
    </row>
    <row r="128" spans="1:13" ht="25.5" outlineLevel="3">
      <c r="A128" s="220"/>
      <c r="B128" s="539">
        <v>131386</v>
      </c>
      <c r="C128" s="546" t="s">
        <v>824</v>
      </c>
      <c r="D128" s="547" t="s">
        <v>246</v>
      </c>
      <c r="E128" s="179">
        <v>1170</v>
      </c>
      <c r="F128" s="179"/>
      <c r="G128" s="340"/>
      <c r="H128" s="340"/>
      <c r="I128" s="340"/>
      <c r="J128" s="319"/>
      <c r="K128" s="319"/>
      <c r="L128" s="319"/>
      <c r="M128" s="155"/>
    </row>
    <row r="129" spans="1:24" ht="27" customHeight="1" outlineLevel="3">
      <c r="A129" s="220"/>
      <c r="B129" s="539"/>
      <c r="C129" s="546" t="s">
        <v>1280</v>
      </c>
      <c r="D129" s="547" t="s">
        <v>246</v>
      </c>
      <c r="E129" s="179">
        <v>1195</v>
      </c>
      <c r="F129" s="179"/>
      <c r="G129" s="340"/>
      <c r="H129" s="340"/>
      <c r="I129" s="340"/>
      <c r="J129" s="319"/>
      <c r="K129" s="319"/>
      <c r="L129" s="319"/>
      <c r="M129" s="155"/>
    </row>
    <row r="130" spans="1:24" s="232" customFormat="1" outlineLevel="2">
      <c r="A130" s="220"/>
      <c r="B130" s="189" t="s">
        <v>809</v>
      </c>
      <c r="C130" s="522"/>
      <c r="D130" s="307"/>
      <c r="E130" s="307"/>
      <c r="F130" s="307"/>
      <c r="G130" s="74"/>
      <c r="H130" s="74"/>
      <c r="I130" s="74"/>
      <c r="J130" s="74"/>
      <c r="K130" s="74"/>
      <c r="L130" s="74"/>
      <c r="M130" s="155"/>
    </row>
    <row r="131" spans="1:24" outlineLevel="3">
      <c r="A131" s="220"/>
      <c r="B131" s="539">
        <v>128762</v>
      </c>
      <c r="C131" s="546" t="s">
        <v>811</v>
      </c>
      <c r="D131" s="547" t="s">
        <v>246</v>
      </c>
      <c r="E131" s="179">
        <v>870</v>
      </c>
      <c r="F131" s="179"/>
      <c r="G131" s="179"/>
      <c r="H131" s="179"/>
      <c r="I131" s="179"/>
      <c r="J131" s="545"/>
      <c r="K131" s="545"/>
      <c r="L131" s="545"/>
      <c r="M131" s="155"/>
    </row>
    <row r="132" spans="1:24" ht="25.5" outlineLevel="3">
      <c r="A132" s="220"/>
      <c r="B132" s="539" t="s">
        <v>1164</v>
      </c>
      <c r="C132" s="546" t="s">
        <v>1165</v>
      </c>
      <c r="D132" s="547" t="s">
        <v>246</v>
      </c>
      <c r="E132" s="179">
        <v>930</v>
      </c>
      <c r="F132" s="179"/>
      <c r="G132" s="179"/>
      <c r="H132" s="179"/>
      <c r="I132" s="179"/>
      <c r="J132" s="545"/>
      <c r="K132" s="545"/>
      <c r="L132" s="545"/>
      <c r="M132" s="155"/>
    </row>
    <row r="133" spans="1:24" ht="25.5" outlineLevel="3">
      <c r="A133" s="220"/>
      <c r="B133" s="539">
        <v>127070</v>
      </c>
      <c r="C133" s="546" t="s">
        <v>619</v>
      </c>
      <c r="D133" s="547" t="s">
        <v>246</v>
      </c>
      <c r="E133" s="179">
        <v>1155</v>
      </c>
      <c r="F133" s="179"/>
      <c r="G133" s="179"/>
      <c r="H133" s="179"/>
      <c r="I133" s="179"/>
      <c r="J133" s="179"/>
      <c r="K133" s="179"/>
      <c r="L133" s="179"/>
      <c r="M133" s="155"/>
    </row>
    <row r="134" spans="1:24" ht="38.25" outlineLevel="3">
      <c r="A134" s="220"/>
      <c r="B134" s="539">
        <v>116545</v>
      </c>
      <c r="C134" s="546" t="s">
        <v>499</v>
      </c>
      <c r="D134" s="547" t="s">
        <v>246</v>
      </c>
      <c r="E134" s="179">
        <v>1200</v>
      </c>
      <c r="F134" s="179"/>
      <c r="G134" s="179"/>
      <c r="H134" s="179"/>
      <c r="I134" s="179"/>
      <c r="J134" s="179"/>
      <c r="K134" s="179"/>
      <c r="L134" s="179"/>
      <c r="M134" s="155"/>
    </row>
    <row r="135" spans="1:24" ht="38.25" outlineLevel="3">
      <c r="A135" s="220"/>
      <c r="B135" s="539">
        <v>131449</v>
      </c>
      <c r="C135" s="546" t="s">
        <v>825</v>
      </c>
      <c r="D135" s="547" t="s">
        <v>246</v>
      </c>
      <c r="E135" s="179">
        <v>1275</v>
      </c>
      <c r="F135" s="179"/>
      <c r="G135" s="179"/>
      <c r="H135" s="179"/>
      <c r="I135" s="179"/>
      <c r="J135" s="545"/>
      <c r="K135" s="545"/>
      <c r="L135" s="545"/>
      <c r="M135" s="155"/>
    </row>
    <row r="136" spans="1:24" ht="38.25" outlineLevel="3">
      <c r="A136" s="220"/>
      <c r="B136" s="539"/>
      <c r="C136" s="546" t="s">
        <v>1281</v>
      </c>
      <c r="D136" s="547" t="s">
        <v>246</v>
      </c>
      <c r="E136" s="179">
        <v>1300</v>
      </c>
      <c r="F136" s="179"/>
      <c r="G136" s="179"/>
      <c r="H136" s="179"/>
      <c r="I136" s="179"/>
      <c r="J136" s="545"/>
      <c r="K136" s="545"/>
      <c r="L136" s="545"/>
      <c r="M136" s="155"/>
    </row>
    <row r="137" spans="1:24" s="232" customFormat="1" outlineLevel="2">
      <c r="A137" s="220"/>
      <c r="B137" s="192" t="s">
        <v>945</v>
      </c>
      <c r="C137" s="525"/>
      <c r="D137" s="441"/>
      <c r="E137" s="441"/>
      <c r="F137" s="441"/>
      <c r="G137" s="441"/>
      <c r="H137" s="441"/>
      <c r="I137" s="348"/>
      <c r="J137" s="348"/>
      <c r="K137" s="348"/>
      <c r="L137" s="348"/>
      <c r="M137" s="176"/>
    </row>
    <row r="138" spans="1:24" s="446" customFormat="1" outlineLevel="3">
      <c r="A138" s="220"/>
      <c r="B138" s="262">
        <v>131925</v>
      </c>
      <c r="C138" s="534" t="s">
        <v>979</v>
      </c>
      <c r="D138" s="444" t="s">
        <v>246</v>
      </c>
      <c r="E138" s="320">
        <v>1099</v>
      </c>
      <c r="F138" s="320"/>
      <c r="G138" s="340"/>
      <c r="H138" s="340"/>
      <c r="I138" s="340"/>
      <c r="J138" s="340"/>
      <c r="K138" s="340"/>
      <c r="L138" s="340"/>
      <c r="M138" s="176"/>
    </row>
    <row r="139" spans="1:24" s="232" customFormat="1" outlineLevel="3">
      <c r="A139" s="220"/>
      <c r="B139" s="262">
        <v>131926</v>
      </c>
      <c r="C139" s="534" t="s">
        <v>946</v>
      </c>
      <c r="D139" s="444" t="s">
        <v>246</v>
      </c>
      <c r="E139" s="320">
        <v>650</v>
      </c>
      <c r="F139" s="320"/>
      <c r="G139" s="340"/>
      <c r="H139" s="340"/>
      <c r="I139" s="340"/>
      <c r="J139" s="340"/>
      <c r="K139" s="340"/>
      <c r="L139" s="340"/>
      <c r="M139" s="176"/>
    </row>
    <row r="140" spans="1:24" s="232" customFormat="1" ht="31.5" customHeight="1" outlineLevel="2">
      <c r="A140" s="220"/>
      <c r="B140" s="743" t="s">
        <v>1246</v>
      </c>
      <c r="C140" s="751"/>
      <c r="D140" s="751"/>
      <c r="E140" s="751"/>
      <c r="F140" s="48"/>
      <c r="G140" s="48"/>
      <c r="H140" s="48"/>
      <c r="I140" s="49"/>
      <c r="J140" s="49"/>
      <c r="K140" s="49"/>
      <c r="L140" s="49"/>
      <c r="M140" s="176"/>
    </row>
    <row r="141" spans="1:24" s="232" customFormat="1">
      <c r="A141" s="220"/>
      <c r="B141" s="539"/>
      <c r="C141" s="632" t="s">
        <v>1150</v>
      </c>
      <c r="D141" s="230" t="s">
        <v>246</v>
      </c>
      <c r="E141" s="340">
        <v>370</v>
      </c>
      <c r="F141" s="340"/>
      <c r="G141" s="340"/>
      <c r="H141" s="340"/>
      <c r="I141" s="340"/>
      <c r="J141" s="340"/>
      <c r="K141" s="340"/>
      <c r="L141" s="340"/>
      <c r="M141" s="633"/>
      <c r="N141" s="634"/>
      <c r="O141" s="634"/>
      <c r="P141" s="634"/>
      <c r="Q141" s="635"/>
      <c r="S141" s="636"/>
      <c r="T141" s="636"/>
      <c r="U141" s="634"/>
      <c r="V141" s="634"/>
      <c r="W141" s="634"/>
      <c r="X141" s="635"/>
    </row>
    <row r="142" spans="1:24" s="232" customFormat="1">
      <c r="A142" s="220"/>
      <c r="B142" s="539"/>
      <c r="C142" s="632" t="s">
        <v>1151</v>
      </c>
      <c r="D142" s="230" t="s">
        <v>246</v>
      </c>
      <c r="E142" s="340">
        <v>370</v>
      </c>
      <c r="F142" s="340"/>
      <c r="G142" s="340"/>
      <c r="H142" s="340"/>
      <c r="I142" s="340"/>
      <c r="J142" s="340"/>
      <c r="K142" s="340"/>
      <c r="L142" s="340"/>
      <c r="M142" s="633"/>
      <c r="N142" s="634"/>
      <c r="O142" s="634"/>
      <c r="P142" s="634"/>
      <c r="Q142" s="635"/>
      <c r="S142" s="636"/>
      <c r="T142" s="636"/>
      <c r="U142" s="634"/>
      <c r="V142" s="634"/>
      <c r="W142" s="634"/>
      <c r="X142" s="635"/>
    </row>
    <row r="143" spans="1:24" s="232" customFormat="1" outlineLevel="3">
      <c r="A143" s="220"/>
      <c r="B143" s="198"/>
      <c r="C143" s="527" t="s">
        <v>692</v>
      </c>
      <c r="D143" s="548" t="s">
        <v>246</v>
      </c>
      <c r="E143" s="320">
        <v>50</v>
      </c>
      <c r="F143" s="320"/>
      <c r="G143" s="549"/>
      <c r="H143" s="320"/>
      <c r="I143" s="320"/>
      <c r="J143" s="320"/>
      <c r="K143" s="320"/>
      <c r="L143" s="320"/>
      <c r="M143" s="176"/>
    </row>
    <row r="144" spans="1:24" ht="12.75" customHeight="1" outlineLevel="2">
      <c r="A144" s="220"/>
      <c r="B144" s="745" t="s">
        <v>490</v>
      </c>
      <c r="C144" s="746"/>
      <c r="D144" s="746"/>
      <c r="E144" s="746"/>
      <c r="F144" s="48"/>
      <c r="G144" s="48"/>
      <c r="H144" s="48"/>
      <c r="I144" s="49"/>
      <c r="J144" s="49"/>
      <c r="K144" s="49"/>
      <c r="L144" s="49"/>
      <c r="M144" s="155"/>
    </row>
    <row r="145" spans="1:13" outlineLevel="2">
      <c r="A145" s="220"/>
      <c r="B145" s="178">
        <v>129881</v>
      </c>
      <c r="C145" s="527" t="s">
        <v>827</v>
      </c>
      <c r="D145" s="392" t="s">
        <v>246</v>
      </c>
      <c r="E145" s="644">
        <v>67</v>
      </c>
      <c r="F145" s="644"/>
      <c r="G145" s="645"/>
      <c r="H145" s="645"/>
      <c r="I145" s="645"/>
      <c r="J145" s="264"/>
      <c r="K145" s="264"/>
      <c r="L145" s="264"/>
      <c r="M145" s="155"/>
    </row>
    <row r="146" spans="1:13" outlineLevel="2">
      <c r="A146" s="220"/>
      <c r="B146" s="178">
        <v>125514</v>
      </c>
      <c r="C146" s="527" t="s">
        <v>638</v>
      </c>
      <c r="D146" s="392" t="s">
        <v>246</v>
      </c>
      <c r="E146" s="644">
        <v>83</v>
      </c>
      <c r="F146" s="644"/>
      <c r="G146" s="645"/>
      <c r="H146" s="645"/>
      <c r="I146" s="645"/>
      <c r="J146" s="264"/>
      <c r="K146" s="264"/>
      <c r="L146" s="264"/>
      <c r="M146" s="155"/>
    </row>
    <row r="147" spans="1:13" ht="25.5" outlineLevel="2">
      <c r="A147" s="220"/>
      <c r="B147" s="178">
        <v>115155</v>
      </c>
      <c r="C147" s="527" t="s">
        <v>639</v>
      </c>
      <c r="D147" s="392" t="s">
        <v>246</v>
      </c>
      <c r="E147" s="644">
        <v>83</v>
      </c>
      <c r="F147" s="644"/>
      <c r="G147" s="645"/>
      <c r="H147" s="645"/>
      <c r="I147" s="645"/>
      <c r="J147" s="264"/>
      <c r="K147" s="264"/>
      <c r="L147" s="264"/>
      <c r="M147" s="155"/>
    </row>
    <row r="148" spans="1:13" ht="25.5" outlineLevel="2">
      <c r="A148" s="220"/>
      <c r="B148" s="178">
        <v>121349</v>
      </c>
      <c r="C148" s="527" t="s">
        <v>640</v>
      </c>
      <c r="D148" s="392" t="s">
        <v>246</v>
      </c>
      <c r="E148" s="644">
        <v>83</v>
      </c>
      <c r="F148" s="644"/>
      <c r="G148" s="645"/>
      <c r="H148" s="645"/>
      <c r="I148" s="645"/>
      <c r="J148" s="264"/>
      <c r="K148" s="264"/>
      <c r="L148" s="264"/>
      <c r="M148" s="155"/>
    </row>
    <row r="149" spans="1:13" outlineLevel="2">
      <c r="A149" s="220"/>
      <c r="B149" s="178">
        <v>129882</v>
      </c>
      <c r="C149" s="527" t="s">
        <v>826</v>
      </c>
      <c r="D149" s="392" t="s">
        <v>246</v>
      </c>
      <c r="E149" s="644">
        <v>174</v>
      </c>
      <c r="F149" s="644"/>
      <c r="G149" s="645"/>
      <c r="H149" s="645"/>
      <c r="I149" s="645"/>
      <c r="J149" s="264"/>
      <c r="K149" s="264"/>
      <c r="L149" s="264"/>
      <c r="M149" s="155"/>
    </row>
    <row r="150" spans="1:13" outlineLevel="2">
      <c r="A150" s="220"/>
      <c r="B150" s="178">
        <v>125512</v>
      </c>
      <c r="C150" s="527" t="s">
        <v>641</v>
      </c>
      <c r="D150" s="392" t="s">
        <v>246</v>
      </c>
      <c r="E150" s="644">
        <v>208</v>
      </c>
      <c r="F150" s="644"/>
      <c r="G150" s="645"/>
      <c r="H150" s="645"/>
      <c r="I150" s="645"/>
      <c r="J150" s="264"/>
      <c r="K150" s="264"/>
      <c r="L150" s="264"/>
      <c r="M150" s="155"/>
    </row>
    <row r="151" spans="1:13" outlineLevel="2">
      <c r="A151" s="220"/>
      <c r="B151" s="178">
        <v>119475</v>
      </c>
      <c r="C151" s="527" t="s">
        <v>642</v>
      </c>
      <c r="D151" s="392" t="s">
        <v>246</v>
      </c>
      <c r="E151" s="644">
        <v>214</v>
      </c>
      <c r="F151" s="644"/>
      <c r="G151" s="645"/>
      <c r="H151" s="645"/>
      <c r="I151" s="645"/>
      <c r="J151" s="264"/>
      <c r="K151" s="264"/>
      <c r="L151" s="264"/>
      <c r="M151" s="155"/>
    </row>
    <row r="152" spans="1:13" outlineLevel="2">
      <c r="A152" s="220"/>
      <c r="B152" s="178">
        <v>124048</v>
      </c>
      <c r="C152" s="527" t="s">
        <v>643</v>
      </c>
      <c r="D152" s="392" t="s">
        <v>246</v>
      </c>
      <c r="E152" s="644">
        <v>214</v>
      </c>
      <c r="F152" s="644"/>
      <c r="G152" s="645"/>
      <c r="H152" s="645"/>
      <c r="I152" s="645"/>
      <c r="J152" s="264"/>
      <c r="K152" s="264"/>
      <c r="L152" s="264"/>
      <c r="M152" s="155"/>
    </row>
    <row r="153" spans="1:13" outlineLevel="2">
      <c r="A153" s="220"/>
      <c r="B153" s="178">
        <v>124162</v>
      </c>
      <c r="C153" s="527" t="s">
        <v>644</v>
      </c>
      <c r="D153" s="392" t="s">
        <v>246</v>
      </c>
      <c r="E153" s="644">
        <v>457</v>
      </c>
      <c r="F153" s="644"/>
      <c r="G153" s="645"/>
      <c r="H153" s="645"/>
      <c r="I153" s="645"/>
      <c r="J153" s="264"/>
      <c r="K153" s="264"/>
      <c r="L153" s="264"/>
      <c r="M153" s="155"/>
    </row>
    <row r="154" spans="1:13" s="163" customFormat="1">
      <c r="A154" s="220"/>
      <c r="B154" s="189" t="s">
        <v>256</v>
      </c>
      <c r="C154" s="522"/>
      <c r="D154" s="250"/>
      <c r="E154" s="250"/>
      <c r="F154" s="43"/>
      <c r="G154" s="43"/>
      <c r="H154" s="43"/>
      <c r="I154" s="44"/>
      <c r="J154" s="44"/>
      <c r="K154" s="44"/>
      <c r="L154" s="44"/>
      <c r="M154" s="155"/>
    </row>
    <row r="155" spans="1:13" s="163" customFormat="1" ht="30" customHeight="1" outlineLevel="1">
      <c r="A155" s="220"/>
      <c r="B155" s="721" t="s">
        <v>459</v>
      </c>
      <c r="C155" s="708"/>
      <c r="D155" s="708"/>
      <c r="E155" s="708"/>
      <c r="F155" s="43"/>
      <c r="G155" s="43"/>
      <c r="H155" s="43"/>
      <c r="I155" s="44"/>
      <c r="J155" s="44"/>
      <c r="K155" s="44"/>
      <c r="L155" s="44"/>
      <c r="M155" s="515"/>
    </row>
    <row r="156" spans="1:13" s="259" customFormat="1" ht="40.5" customHeight="1" outlineLevel="2">
      <c r="A156" s="220"/>
      <c r="B156" s="721" t="s">
        <v>486</v>
      </c>
      <c r="C156" s="722"/>
      <c r="D156" s="722"/>
      <c r="E156" s="722"/>
      <c r="F156" s="47"/>
      <c r="G156" s="47"/>
      <c r="H156" s="47"/>
      <c r="I156" s="72"/>
      <c r="J156" s="72"/>
      <c r="K156" s="72"/>
      <c r="L156" s="72"/>
      <c r="M156" s="515"/>
    </row>
    <row r="157" spans="1:13" s="265" customFormat="1" ht="25.5" outlineLevel="2">
      <c r="A157" s="220"/>
      <c r="B157" s="195">
        <v>107782</v>
      </c>
      <c r="C157" s="528" t="s">
        <v>686</v>
      </c>
      <c r="D157" s="230" t="s">
        <v>246</v>
      </c>
      <c r="E157" s="341">
        <v>800</v>
      </c>
      <c r="F157" s="341"/>
      <c r="G157" s="341"/>
      <c r="H157" s="341"/>
      <c r="I157" s="341"/>
      <c r="J157" s="341"/>
      <c r="K157" s="341"/>
      <c r="L157" s="341"/>
      <c r="M157" s="515"/>
    </row>
    <row r="158" spans="1:13" s="265" customFormat="1" ht="25.5" outlineLevel="2">
      <c r="A158" s="220"/>
      <c r="B158" s="195">
        <v>107783</v>
      </c>
      <c r="C158" s="528" t="s">
        <v>687</v>
      </c>
      <c r="D158" s="230" t="s">
        <v>246</v>
      </c>
      <c r="E158" s="341">
        <v>840</v>
      </c>
      <c r="F158" s="341"/>
      <c r="G158" s="341"/>
      <c r="H158" s="341"/>
      <c r="I158" s="341"/>
      <c r="J158" s="341"/>
      <c r="K158" s="341"/>
      <c r="L158" s="341"/>
      <c r="M158" s="515"/>
    </row>
    <row r="159" spans="1:13" s="265" customFormat="1" ht="25.5" outlineLevel="2">
      <c r="A159" s="220"/>
      <c r="B159" s="195">
        <v>112279</v>
      </c>
      <c r="C159" s="528" t="s">
        <v>688</v>
      </c>
      <c r="D159" s="230" t="s">
        <v>246</v>
      </c>
      <c r="E159" s="341">
        <v>860</v>
      </c>
      <c r="F159" s="341"/>
      <c r="G159" s="341"/>
      <c r="H159" s="341"/>
      <c r="I159" s="341"/>
      <c r="J159" s="341"/>
      <c r="K159" s="341"/>
      <c r="L159" s="341"/>
      <c r="M159" s="515"/>
    </row>
    <row r="160" spans="1:13" s="265" customFormat="1" ht="29.25" customHeight="1" outlineLevel="2">
      <c r="A160" s="220"/>
      <c r="B160" s="198">
        <v>107784</v>
      </c>
      <c r="C160" s="521" t="s">
        <v>689</v>
      </c>
      <c r="D160" s="230" t="s">
        <v>246</v>
      </c>
      <c r="E160" s="341">
        <v>830</v>
      </c>
      <c r="F160" s="341"/>
      <c r="G160" s="341"/>
      <c r="H160" s="341"/>
      <c r="I160" s="341"/>
      <c r="J160" s="341"/>
      <c r="K160" s="341"/>
      <c r="L160" s="341"/>
      <c r="M160" s="515"/>
    </row>
    <row r="161" spans="1:13" s="265" customFormat="1" ht="26.25" customHeight="1" outlineLevel="2">
      <c r="A161" s="220"/>
      <c r="B161" s="198">
        <v>107785</v>
      </c>
      <c r="C161" s="521" t="s">
        <v>690</v>
      </c>
      <c r="D161" s="230" t="s">
        <v>246</v>
      </c>
      <c r="E161" s="341">
        <v>870</v>
      </c>
      <c r="F161" s="341"/>
      <c r="G161" s="341"/>
      <c r="H161" s="341"/>
      <c r="I161" s="341"/>
      <c r="J161" s="341"/>
      <c r="K161" s="341"/>
      <c r="L161" s="341"/>
      <c r="M161" s="515"/>
    </row>
    <row r="162" spans="1:13" s="265" customFormat="1" ht="29.25" customHeight="1" outlineLevel="2">
      <c r="A162" s="220"/>
      <c r="B162" s="198">
        <v>112280</v>
      </c>
      <c r="C162" s="521" t="s">
        <v>691</v>
      </c>
      <c r="D162" s="230" t="s">
        <v>246</v>
      </c>
      <c r="E162" s="341">
        <v>890</v>
      </c>
      <c r="F162" s="341"/>
      <c r="G162" s="341"/>
      <c r="H162" s="341"/>
      <c r="I162" s="341"/>
      <c r="J162" s="341"/>
      <c r="K162" s="341"/>
      <c r="L162" s="341"/>
      <c r="M162" s="515"/>
    </row>
    <row r="163" spans="1:13" s="347" customFormat="1" ht="20.25" customHeight="1" outlineLevel="2">
      <c r="A163" s="220"/>
      <c r="B163" s="721" t="s">
        <v>978</v>
      </c>
      <c r="C163" s="722"/>
      <c r="D163" s="722"/>
      <c r="E163" s="722"/>
      <c r="F163" s="442"/>
      <c r="G163" s="442"/>
      <c r="H163" s="442"/>
      <c r="I163" s="442"/>
      <c r="J163" s="442"/>
      <c r="K163" s="442"/>
      <c r="L163" s="443"/>
      <c r="M163" s="515"/>
    </row>
    <row r="164" spans="1:13" s="259" customFormat="1" outlineLevel="3">
      <c r="A164" s="220"/>
      <c r="B164" s="80">
        <v>132840</v>
      </c>
      <c r="C164" s="643" t="s">
        <v>1062</v>
      </c>
      <c r="D164" s="175" t="s">
        <v>246</v>
      </c>
      <c r="E164" s="341">
        <v>70</v>
      </c>
      <c r="F164" s="341"/>
      <c r="G164" s="341"/>
      <c r="H164" s="341"/>
      <c r="I164" s="341"/>
      <c r="J164" s="362"/>
      <c r="K164" s="362"/>
      <c r="L164" s="362"/>
      <c r="M164" s="515"/>
    </row>
    <row r="165" spans="1:13" s="259" customFormat="1" outlineLevel="3">
      <c r="A165" s="220"/>
      <c r="B165" s="80">
        <v>129765</v>
      </c>
      <c r="C165" s="643" t="s">
        <v>1069</v>
      </c>
      <c r="D165" s="175" t="s">
        <v>246</v>
      </c>
      <c r="E165" s="341">
        <v>70</v>
      </c>
      <c r="F165" s="341"/>
      <c r="G165" s="341"/>
      <c r="H165" s="341"/>
      <c r="I165" s="341"/>
      <c r="J165" s="362"/>
      <c r="K165" s="362"/>
      <c r="L165" s="362"/>
      <c r="M165" s="515"/>
    </row>
    <row r="166" spans="1:13" s="232" customFormat="1" ht="40.5" customHeight="1" outlineLevel="1">
      <c r="A166" s="220"/>
      <c r="B166" s="721" t="s">
        <v>487</v>
      </c>
      <c r="C166" s="708"/>
      <c r="D166" s="708"/>
      <c r="E166" s="708"/>
      <c r="F166" s="50"/>
      <c r="G166" s="50"/>
      <c r="H166" s="50"/>
      <c r="I166" s="51"/>
      <c r="J166" s="51"/>
      <c r="K166" s="51"/>
      <c r="L166" s="51"/>
      <c r="M166" s="515"/>
    </row>
    <row r="167" spans="1:13" s="265" customFormat="1" ht="25.5" outlineLevel="2">
      <c r="A167" s="220"/>
      <c r="B167" s="195">
        <v>112302</v>
      </c>
      <c r="C167" s="528" t="s">
        <v>1070</v>
      </c>
      <c r="D167" s="230" t="s">
        <v>246</v>
      </c>
      <c r="E167" s="341">
        <v>850</v>
      </c>
      <c r="F167" s="341"/>
      <c r="G167" s="341"/>
      <c r="H167" s="341"/>
      <c r="I167" s="341"/>
      <c r="J167" s="341"/>
      <c r="K167" s="341"/>
      <c r="L167" s="341"/>
      <c r="M167" s="515"/>
    </row>
    <row r="168" spans="1:13" s="265" customFormat="1" ht="25.5" outlineLevel="2">
      <c r="A168" s="220"/>
      <c r="B168" s="195">
        <v>112303</v>
      </c>
      <c r="C168" s="528" t="s">
        <v>1071</v>
      </c>
      <c r="D168" s="230" t="s">
        <v>246</v>
      </c>
      <c r="E168" s="341">
        <v>850</v>
      </c>
      <c r="F168" s="341"/>
      <c r="G168" s="341"/>
      <c r="H168" s="341"/>
      <c r="I168" s="341"/>
      <c r="J168" s="341"/>
      <c r="K168" s="341"/>
      <c r="L168" s="341"/>
      <c r="M168" s="515"/>
    </row>
    <row r="169" spans="1:13" s="265" customFormat="1" ht="25.5" outlineLevel="2">
      <c r="A169" s="220"/>
      <c r="B169" s="195">
        <v>112304</v>
      </c>
      <c r="C169" s="528" t="s">
        <v>1072</v>
      </c>
      <c r="D169" s="230" t="s">
        <v>246</v>
      </c>
      <c r="E169" s="341">
        <v>890</v>
      </c>
      <c r="F169" s="341"/>
      <c r="G169" s="341"/>
      <c r="H169" s="341"/>
      <c r="I169" s="341"/>
      <c r="J169" s="341"/>
      <c r="K169" s="341"/>
      <c r="L169" s="341"/>
      <c r="M169" s="515"/>
    </row>
    <row r="170" spans="1:13" s="265" customFormat="1" ht="25.5" outlineLevel="2">
      <c r="A170" s="220"/>
      <c r="B170" s="195">
        <v>112305</v>
      </c>
      <c r="C170" s="528" t="s">
        <v>1073</v>
      </c>
      <c r="D170" s="230" t="s">
        <v>246</v>
      </c>
      <c r="E170" s="341">
        <v>890</v>
      </c>
      <c r="F170" s="341"/>
      <c r="G170" s="341"/>
      <c r="H170" s="341"/>
      <c r="I170" s="341"/>
      <c r="J170" s="341"/>
      <c r="K170" s="341"/>
      <c r="L170" s="341"/>
      <c r="M170" s="515"/>
    </row>
    <row r="171" spans="1:13" s="265" customFormat="1" ht="25.5" outlineLevel="2">
      <c r="A171" s="220"/>
      <c r="B171" s="195">
        <v>112306</v>
      </c>
      <c r="C171" s="528" t="s">
        <v>1074</v>
      </c>
      <c r="D171" s="230" t="s">
        <v>246</v>
      </c>
      <c r="E171" s="341">
        <v>880</v>
      </c>
      <c r="F171" s="341"/>
      <c r="G171" s="341"/>
      <c r="H171" s="341"/>
      <c r="I171" s="341"/>
      <c r="J171" s="341"/>
      <c r="K171" s="341"/>
      <c r="L171" s="341"/>
      <c r="M171" s="515"/>
    </row>
    <row r="172" spans="1:13" s="265" customFormat="1" ht="25.5" outlineLevel="2">
      <c r="A172" s="220"/>
      <c r="B172" s="195">
        <v>112307</v>
      </c>
      <c r="C172" s="528" t="s">
        <v>1075</v>
      </c>
      <c r="D172" s="230" t="s">
        <v>246</v>
      </c>
      <c r="E172" s="341">
        <v>880</v>
      </c>
      <c r="F172" s="341"/>
      <c r="G172" s="341"/>
      <c r="H172" s="341"/>
      <c r="I172" s="341"/>
      <c r="J172" s="341"/>
      <c r="K172" s="341"/>
      <c r="L172" s="341"/>
      <c r="M172" s="515"/>
    </row>
    <row r="173" spans="1:13" s="232" customFormat="1" ht="25.5" outlineLevel="2">
      <c r="A173" s="220"/>
      <c r="B173" s="195">
        <v>112308</v>
      </c>
      <c r="C173" s="521" t="s">
        <v>1076</v>
      </c>
      <c r="D173" s="230" t="s">
        <v>246</v>
      </c>
      <c r="E173" s="341">
        <v>920</v>
      </c>
      <c r="F173" s="341"/>
      <c r="G173" s="341"/>
      <c r="H173" s="341"/>
      <c r="I173" s="341"/>
      <c r="J173" s="341"/>
      <c r="K173" s="341"/>
      <c r="L173" s="341"/>
      <c r="M173" s="515"/>
    </row>
    <row r="174" spans="1:13" s="232" customFormat="1" ht="25.5" outlineLevel="2">
      <c r="A174" s="220"/>
      <c r="B174" s="195">
        <v>112309</v>
      </c>
      <c r="C174" s="521" t="s">
        <v>1077</v>
      </c>
      <c r="D174" s="230" t="s">
        <v>246</v>
      </c>
      <c r="E174" s="341">
        <v>920</v>
      </c>
      <c r="F174" s="341"/>
      <c r="G174" s="341"/>
      <c r="H174" s="341"/>
      <c r="I174" s="341"/>
      <c r="J174" s="341"/>
      <c r="K174" s="341"/>
      <c r="L174" s="341"/>
      <c r="M174" s="515"/>
    </row>
    <row r="175" spans="1:13" s="347" customFormat="1" ht="20.25" customHeight="1" outlineLevel="2">
      <c r="A175" s="220"/>
      <c r="B175" s="721" t="s">
        <v>1079</v>
      </c>
      <c r="C175" s="722"/>
      <c r="D175" s="722"/>
      <c r="E175" s="722"/>
      <c r="F175" s="442"/>
      <c r="G175" s="442"/>
      <c r="H175" s="442"/>
      <c r="I175" s="442"/>
      <c r="J175" s="442"/>
      <c r="K175" s="442"/>
      <c r="L175" s="443"/>
      <c r="M175" s="515"/>
    </row>
    <row r="176" spans="1:13" s="259" customFormat="1" outlineLevel="3">
      <c r="A176" s="220"/>
      <c r="B176" s="80">
        <v>129765</v>
      </c>
      <c r="C176" s="643" t="s">
        <v>1069</v>
      </c>
      <c r="D176" s="175" t="s">
        <v>246</v>
      </c>
      <c r="E176" s="341">
        <v>70</v>
      </c>
      <c r="F176" s="341"/>
      <c r="G176" s="341"/>
      <c r="H176" s="341"/>
      <c r="I176" s="341"/>
      <c r="J176" s="362"/>
      <c r="K176" s="362"/>
      <c r="L176" s="362"/>
      <c r="M176" s="515"/>
    </row>
    <row r="177" spans="1:17" s="163" customFormat="1" outlineLevel="1">
      <c r="A177" s="220"/>
      <c r="B177" s="707" t="s">
        <v>1080</v>
      </c>
      <c r="C177" s="708"/>
      <c r="D177" s="708"/>
      <c r="E177" s="708"/>
      <c r="F177" s="43"/>
      <c r="G177" s="43"/>
      <c r="H177" s="43"/>
      <c r="I177" s="44"/>
      <c r="J177" s="44"/>
      <c r="K177" s="44"/>
      <c r="L177" s="44"/>
      <c r="M177" s="155"/>
    </row>
    <row r="178" spans="1:17" s="163" customFormat="1" ht="25.5" customHeight="1" outlineLevel="2">
      <c r="A178" s="220"/>
      <c r="B178" s="721" t="s">
        <v>1081</v>
      </c>
      <c r="C178" s="722"/>
      <c r="D178" s="722"/>
      <c r="E178" s="722"/>
      <c r="F178" s="43"/>
      <c r="G178" s="43"/>
      <c r="H178" s="43"/>
      <c r="I178" s="44"/>
      <c r="J178" s="44"/>
      <c r="K178" s="44"/>
      <c r="L178" s="44"/>
      <c r="M178" s="155"/>
    </row>
    <row r="179" spans="1:17" s="232" customFormat="1" outlineLevel="3">
      <c r="A179" s="220"/>
      <c r="B179" s="473">
        <v>132544</v>
      </c>
      <c r="C179" s="529" t="s">
        <v>1082</v>
      </c>
      <c r="D179" s="392" t="s">
        <v>246</v>
      </c>
      <c r="E179" s="179">
        <v>935</v>
      </c>
      <c r="F179" s="179"/>
      <c r="G179" s="340"/>
      <c r="H179" s="340"/>
      <c r="I179" s="340"/>
      <c r="J179" s="340"/>
      <c r="K179" s="340"/>
      <c r="L179" s="340"/>
      <c r="M179" s="155"/>
    </row>
    <row r="180" spans="1:17" s="232" customFormat="1" outlineLevel="3">
      <c r="A180" s="220"/>
      <c r="B180" s="473">
        <v>132545</v>
      </c>
      <c r="C180" s="529" t="s">
        <v>1083</v>
      </c>
      <c r="D180" s="392" t="s">
        <v>246</v>
      </c>
      <c r="E180" s="179">
        <v>935</v>
      </c>
      <c r="F180" s="179"/>
      <c r="G180" s="340"/>
      <c r="H180" s="340"/>
      <c r="I180" s="340"/>
      <c r="J180" s="340"/>
      <c r="K180" s="340"/>
      <c r="L180" s="340"/>
      <c r="M180" s="155"/>
    </row>
    <row r="181" spans="1:17" s="163" customFormat="1" outlineLevel="2">
      <c r="A181" s="220"/>
      <c r="B181" s="707" t="s">
        <v>90</v>
      </c>
      <c r="C181" s="708"/>
      <c r="D181" s="708"/>
      <c r="E181" s="708"/>
      <c r="F181" s="43"/>
      <c r="G181" s="43"/>
      <c r="H181" s="44"/>
      <c r="I181" s="44"/>
      <c r="J181" s="44"/>
      <c r="K181" s="44"/>
      <c r="L181" s="44"/>
      <c r="M181" s="155"/>
    </row>
    <row r="182" spans="1:17" s="232" customFormat="1" outlineLevel="3">
      <c r="A182" s="220"/>
      <c r="B182" s="262"/>
      <c r="C182" s="530" t="s">
        <v>664</v>
      </c>
      <c r="D182" s="481" t="s">
        <v>246</v>
      </c>
      <c r="E182" s="474">
        <v>190</v>
      </c>
      <c r="F182" s="474"/>
      <c r="G182" s="474"/>
      <c r="H182" s="474"/>
      <c r="I182" s="474"/>
      <c r="J182" s="474"/>
      <c r="K182" s="474"/>
      <c r="L182" s="474"/>
      <c r="M182" s="155"/>
    </row>
    <row r="183" spans="1:17" s="232" customFormat="1" outlineLevel="3">
      <c r="A183" s="220"/>
      <c r="B183" s="262"/>
      <c r="C183" s="530" t="s">
        <v>665</v>
      </c>
      <c r="D183" s="481" t="s">
        <v>246</v>
      </c>
      <c r="E183" s="474">
        <v>220</v>
      </c>
      <c r="F183" s="474"/>
      <c r="G183" s="474"/>
      <c r="H183" s="474"/>
      <c r="I183" s="474"/>
      <c r="J183" s="474"/>
      <c r="K183" s="474"/>
      <c r="L183" s="474"/>
      <c r="M183" s="155"/>
    </row>
    <row r="184" spans="1:17" s="232" customFormat="1" outlineLevel="3">
      <c r="A184" s="220"/>
      <c r="B184" s="262"/>
      <c r="C184" s="531" t="s">
        <v>1084</v>
      </c>
      <c r="D184" s="477" t="s">
        <v>246</v>
      </c>
      <c r="E184" s="475">
        <v>105</v>
      </c>
      <c r="F184" s="475"/>
      <c r="G184" s="475"/>
      <c r="H184" s="475"/>
      <c r="I184" s="475"/>
      <c r="J184" s="475"/>
      <c r="K184" s="475"/>
      <c r="L184" s="475"/>
      <c r="M184" s="155"/>
    </row>
    <row r="185" spans="1:17" s="232" customFormat="1" outlineLevel="3">
      <c r="A185" s="220"/>
      <c r="B185" s="178">
        <v>105373</v>
      </c>
      <c r="C185" s="532" t="s">
        <v>149</v>
      </c>
      <c r="D185" s="392" t="s">
        <v>246</v>
      </c>
      <c r="E185" s="179">
        <v>55</v>
      </c>
      <c r="F185" s="179"/>
      <c r="G185" s="179"/>
      <c r="H185" s="179"/>
      <c r="I185" s="179"/>
      <c r="J185" s="179"/>
      <c r="K185" s="179"/>
      <c r="L185" s="179"/>
      <c r="M185" s="155"/>
    </row>
    <row r="186" spans="1:17" s="232" customFormat="1" outlineLevel="3">
      <c r="A186" s="220"/>
      <c r="B186" s="195"/>
      <c r="C186" s="533" t="s">
        <v>484</v>
      </c>
      <c r="D186" s="263" t="s">
        <v>246</v>
      </c>
      <c r="E186" s="475">
        <v>50</v>
      </c>
      <c r="F186" s="475"/>
      <c r="G186" s="476"/>
      <c r="H186" s="475"/>
      <c r="I186" s="475"/>
      <c r="J186" s="475"/>
      <c r="K186" s="475"/>
      <c r="L186" s="475"/>
      <c r="M186" s="155"/>
    </row>
    <row r="187" spans="1:17" s="438" customFormat="1">
      <c r="A187" s="220"/>
      <c r="B187" s="717" t="s">
        <v>152</v>
      </c>
      <c r="C187" s="718"/>
      <c r="D187" s="718"/>
      <c r="E187" s="718"/>
      <c r="F187" s="247"/>
      <c r="G187" s="247"/>
      <c r="H187" s="247"/>
      <c r="I187" s="126"/>
      <c r="J187" s="126"/>
      <c r="K187" s="126"/>
      <c r="L187" s="126"/>
      <c r="M187" s="437"/>
    </row>
    <row r="188" spans="1:17" s="438" customFormat="1" ht="105" customHeight="1">
      <c r="A188" s="220"/>
      <c r="B188" s="719" t="s">
        <v>1287</v>
      </c>
      <c r="C188" s="720"/>
      <c r="D188" s="720"/>
      <c r="E188" s="720"/>
      <c r="F188" s="439"/>
      <c r="G188" s="439"/>
      <c r="H188" s="439"/>
      <c r="I188" s="440"/>
      <c r="J188" s="440"/>
      <c r="K188" s="440"/>
      <c r="L188" s="440"/>
      <c r="M188" s="543"/>
    </row>
    <row r="189" spans="1:17" s="232" customFormat="1" ht="29.25" customHeight="1">
      <c r="A189" s="220"/>
      <c r="B189" s="637"/>
      <c r="C189" s="521" t="s">
        <v>1288</v>
      </c>
      <c r="D189" s="230" t="s">
        <v>246</v>
      </c>
      <c r="E189" s="340">
        <v>1170</v>
      </c>
      <c r="F189" s="340"/>
      <c r="G189" s="340"/>
      <c r="H189" s="340"/>
      <c r="I189" s="340"/>
      <c r="J189" s="340"/>
      <c r="K189" s="340"/>
      <c r="L189" s="340"/>
      <c r="M189" s="543"/>
      <c r="O189" s="634"/>
      <c r="P189" s="634"/>
      <c r="Q189" s="635"/>
    </row>
    <row r="190" spans="1:17" s="438" customFormat="1" ht="102.75" customHeight="1">
      <c r="A190" s="220"/>
      <c r="B190" s="719" t="s">
        <v>1289</v>
      </c>
      <c r="C190" s="720"/>
      <c r="D190" s="720"/>
      <c r="E190" s="737"/>
      <c r="F190" s="439"/>
      <c r="G190" s="439"/>
      <c r="H190" s="439"/>
      <c r="I190" s="440"/>
      <c r="J190" s="440"/>
      <c r="K190" s="440"/>
      <c r="L190" s="440"/>
      <c r="M190" s="543"/>
    </row>
    <row r="191" spans="1:17" s="232" customFormat="1" ht="28.5" customHeight="1">
      <c r="A191" s="220"/>
      <c r="B191" s="637"/>
      <c r="C191" s="521" t="s">
        <v>1283</v>
      </c>
      <c r="D191" s="230" t="s">
        <v>246</v>
      </c>
      <c r="E191" s="340">
        <v>1230</v>
      </c>
      <c r="F191" s="340"/>
      <c r="G191" s="340"/>
      <c r="H191" s="340"/>
      <c r="I191" s="340"/>
      <c r="J191" s="340"/>
      <c r="K191" s="340"/>
      <c r="L191" s="340"/>
      <c r="M191" s="543"/>
      <c r="O191" s="634"/>
      <c r="P191" s="634"/>
      <c r="Q191" s="635"/>
    </row>
    <row r="192" spans="1:17" s="438" customFormat="1" ht="106.5" customHeight="1">
      <c r="A192" s="220"/>
      <c r="B192" s="719" t="s">
        <v>1290</v>
      </c>
      <c r="C192" s="720"/>
      <c r="D192" s="720"/>
      <c r="E192" s="737"/>
      <c r="F192" s="439"/>
      <c r="G192" s="439"/>
      <c r="H192" s="439"/>
      <c r="I192" s="440"/>
      <c r="J192" s="440"/>
      <c r="K192" s="440"/>
      <c r="L192" s="440"/>
      <c r="M192" s="543"/>
    </row>
    <row r="193" spans="1:17" s="232" customFormat="1" ht="27" customHeight="1">
      <c r="A193" s="220"/>
      <c r="B193" s="637"/>
      <c r="C193" s="521" t="s">
        <v>1282</v>
      </c>
      <c r="D193" s="230" t="s">
        <v>246</v>
      </c>
      <c r="E193" s="340">
        <v>1260</v>
      </c>
      <c r="F193" s="340"/>
      <c r="G193" s="340"/>
      <c r="H193" s="340"/>
      <c r="I193" s="340"/>
      <c r="J193" s="340"/>
      <c r="K193" s="340"/>
      <c r="L193" s="340"/>
      <c r="M193" s="515"/>
      <c r="O193" s="634"/>
      <c r="P193" s="634"/>
      <c r="Q193" s="635"/>
    </row>
    <row r="194" spans="1:17" s="438" customFormat="1" ht="15.75">
      <c r="A194" s="220"/>
      <c r="B194" s="741" t="s">
        <v>1153</v>
      </c>
      <c r="C194" s="742"/>
      <c r="D194" s="742"/>
      <c r="E194" s="742"/>
      <c r="F194" s="541"/>
      <c r="G194" s="541"/>
      <c r="H194" s="541"/>
      <c r="I194" s="542"/>
      <c r="J194" s="542"/>
      <c r="K194" s="542"/>
      <c r="L194" s="542"/>
      <c r="M194" s="515"/>
    </row>
    <row r="195" spans="1:17" s="438" customFormat="1">
      <c r="A195" s="220"/>
      <c r="B195" s="743" t="s">
        <v>1154</v>
      </c>
      <c r="C195" s="744"/>
      <c r="D195" s="744"/>
      <c r="E195" s="744"/>
      <c r="F195" s="439"/>
      <c r="G195" s="439"/>
      <c r="H195" s="439"/>
      <c r="I195" s="440"/>
      <c r="J195" s="440"/>
      <c r="K195" s="440"/>
      <c r="L195" s="440"/>
      <c r="M195" s="515"/>
    </row>
    <row r="196" spans="1:17" s="438" customFormat="1">
      <c r="A196" s="220"/>
      <c r="B196" s="539">
        <v>125440</v>
      </c>
      <c r="C196" s="521" t="s">
        <v>660</v>
      </c>
      <c r="D196" s="230" t="s">
        <v>246</v>
      </c>
      <c r="E196" s="341">
        <v>55</v>
      </c>
      <c r="F196" s="341"/>
      <c r="G196" s="341"/>
      <c r="H196" s="341"/>
      <c r="I196" s="341"/>
      <c r="J196" s="341"/>
      <c r="K196" s="341"/>
      <c r="L196" s="341"/>
      <c r="M196" s="515"/>
    </row>
    <row r="197" spans="1:17" s="438" customFormat="1">
      <c r="A197" s="220"/>
      <c r="B197" s="539"/>
      <c r="C197" s="521" t="s">
        <v>661</v>
      </c>
      <c r="D197" s="230" t="s">
        <v>246</v>
      </c>
      <c r="E197" s="341">
        <v>55</v>
      </c>
      <c r="F197" s="341"/>
      <c r="G197" s="341"/>
      <c r="H197" s="341"/>
      <c r="I197" s="341"/>
      <c r="J197" s="341"/>
      <c r="K197" s="341"/>
      <c r="L197" s="341"/>
      <c r="M197" s="515"/>
    </row>
    <row r="198" spans="1:17" s="438" customFormat="1" ht="15.75" customHeight="1">
      <c r="A198" s="220"/>
      <c r="B198" s="741" t="s">
        <v>1155</v>
      </c>
      <c r="C198" s="742"/>
      <c r="D198" s="742"/>
      <c r="E198" s="742"/>
      <c r="F198" s="541"/>
      <c r="G198" s="541"/>
      <c r="H198" s="541"/>
      <c r="I198" s="542"/>
      <c r="J198" s="542"/>
      <c r="K198" s="542"/>
      <c r="L198" s="542"/>
      <c r="M198" s="543"/>
    </row>
    <row r="199" spans="1:17" s="438" customFormat="1">
      <c r="A199" s="220"/>
      <c r="B199" s="539"/>
      <c r="C199" s="521" t="s">
        <v>1156</v>
      </c>
      <c r="D199" s="230" t="s">
        <v>246</v>
      </c>
      <c r="E199" s="340">
        <v>90</v>
      </c>
      <c r="F199" s="340"/>
      <c r="G199" s="340"/>
      <c r="H199" s="340"/>
      <c r="I199" s="340"/>
      <c r="J199" s="340"/>
      <c r="K199" s="340"/>
      <c r="L199" s="340"/>
      <c r="M199" s="543"/>
    </row>
    <row r="200" spans="1:17" s="638" customFormat="1" ht="15">
      <c r="A200" s="220"/>
      <c r="B200" s="539"/>
      <c r="C200" s="521" t="s">
        <v>1157</v>
      </c>
      <c r="D200" s="230" t="s">
        <v>246</v>
      </c>
      <c r="E200" s="340">
        <v>30</v>
      </c>
      <c r="F200" s="340"/>
      <c r="G200" s="340"/>
      <c r="H200" s="340"/>
      <c r="I200" s="340"/>
      <c r="J200" s="340"/>
      <c r="K200" s="340"/>
      <c r="L200" s="340"/>
      <c r="M200" s="543"/>
    </row>
    <row r="201" spans="1:17" s="232" customFormat="1">
      <c r="A201" s="220"/>
      <c r="B201" s="539"/>
      <c r="C201" s="521" t="s">
        <v>1275</v>
      </c>
      <c r="D201" s="230" t="s">
        <v>246</v>
      </c>
      <c r="E201" s="340">
        <v>25</v>
      </c>
      <c r="F201" s="340"/>
      <c r="G201" s="340"/>
      <c r="H201" s="340"/>
      <c r="I201" s="340"/>
      <c r="J201" s="340"/>
      <c r="K201" s="340"/>
      <c r="L201" s="340"/>
      <c r="M201" s="543"/>
    </row>
    <row r="202" spans="1:17" s="232" customFormat="1">
      <c r="A202" s="220"/>
      <c r="B202" s="539"/>
      <c r="C202" s="521" t="s">
        <v>1158</v>
      </c>
      <c r="D202" s="230" t="s">
        <v>246</v>
      </c>
      <c r="E202" s="340">
        <v>40</v>
      </c>
      <c r="F202" s="340"/>
      <c r="G202" s="340"/>
      <c r="H202" s="340"/>
      <c r="I202" s="340"/>
      <c r="J202" s="340"/>
      <c r="K202" s="340"/>
      <c r="L202" s="340"/>
      <c r="M202" s="543"/>
    </row>
    <row r="203" spans="1:17" s="232" customFormat="1">
      <c r="A203" s="220"/>
      <c r="B203" s="539"/>
      <c r="C203" s="521" t="s">
        <v>1159</v>
      </c>
      <c r="D203" s="230" t="s">
        <v>246</v>
      </c>
      <c r="E203" s="340">
        <v>15</v>
      </c>
      <c r="F203" s="340"/>
      <c r="G203" s="340"/>
      <c r="H203" s="340"/>
      <c r="I203" s="340"/>
      <c r="J203" s="340"/>
      <c r="K203" s="340"/>
      <c r="L203" s="340"/>
      <c r="M203" s="543"/>
    </row>
    <row r="204" spans="1:17" s="638" customFormat="1" ht="15">
      <c r="A204" s="220"/>
      <c r="B204" s="539"/>
      <c r="C204" s="521" t="s">
        <v>1160</v>
      </c>
      <c r="D204" s="230" t="s">
        <v>246</v>
      </c>
      <c r="E204" s="340">
        <v>50</v>
      </c>
      <c r="F204" s="340"/>
      <c r="G204" s="340"/>
      <c r="H204" s="340"/>
      <c r="I204" s="340"/>
      <c r="J204" s="340"/>
      <c r="K204" s="340"/>
      <c r="L204" s="340"/>
      <c r="M204" s="543"/>
    </row>
    <row r="205" spans="1:17" s="638" customFormat="1" ht="25.5">
      <c r="A205" s="220"/>
      <c r="B205" s="539"/>
      <c r="C205" s="521" t="s">
        <v>1161</v>
      </c>
      <c r="D205" s="230" t="s">
        <v>246</v>
      </c>
      <c r="E205" s="340">
        <v>250</v>
      </c>
      <c r="F205" s="340"/>
      <c r="G205" s="340"/>
      <c r="H205" s="340"/>
      <c r="I205" s="340"/>
      <c r="J205" s="340"/>
      <c r="K205" s="340"/>
      <c r="L205" s="340"/>
      <c r="M205" s="543"/>
    </row>
    <row r="206" spans="1:17" s="232" customFormat="1" ht="140.25" customHeight="1" outlineLevel="2">
      <c r="A206" s="220"/>
      <c r="B206" s="721" t="s">
        <v>1291</v>
      </c>
      <c r="C206" s="738"/>
      <c r="D206" s="738"/>
      <c r="E206" s="738"/>
      <c r="F206" s="117"/>
      <c r="G206" s="117"/>
      <c r="H206" s="117"/>
      <c r="I206" s="117"/>
      <c r="J206" s="117"/>
      <c r="K206" s="117"/>
      <c r="L206" s="118"/>
      <c r="M206" s="155"/>
    </row>
    <row r="207" spans="1:17" s="265" customFormat="1" ht="27.75" customHeight="1" outlineLevel="2">
      <c r="A207" s="220"/>
      <c r="B207" s="178"/>
      <c r="C207" s="521" t="s">
        <v>1284</v>
      </c>
      <c r="D207" s="230" t="s">
        <v>246</v>
      </c>
      <c r="E207" s="158">
        <v>1820</v>
      </c>
      <c r="F207" s="158"/>
      <c r="G207" s="158"/>
      <c r="H207" s="158"/>
      <c r="I207" s="340"/>
      <c r="J207" s="340"/>
      <c r="K207" s="340"/>
      <c r="L207" s="158"/>
      <c r="M207" s="155"/>
    </row>
    <row r="208" spans="1:17" s="265" customFormat="1" ht="28.5" customHeight="1" outlineLevel="2">
      <c r="A208" s="220"/>
      <c r="B208" s="178"/>
      <c r="C208" s="521" t="s">
        <v>1285</v>
      </c>
      <c r="D208" s="230" t="s">
        <v>246</v>
      </c>
      <c r="E208" s="158">
        <v>1820</v>
      </c>
      <c r="F208" s="158"/>
      <c r="G208" s="158"/>
      <c r="H208" s="158"/>
      <c r="I208" s="340"/>
      <c r="J208" s="340"/>
      <c r="K208" s="340"/>
      <c r="L208" s="158"/>
      <c r="M208" s="155"/>
    </row>
    <row r="209" spans="1:13" s="265" customFormat="1" ht="27.75" customHeight="1" outlineLevel="2">
      <c r="A209" s="220"/>
      <c r="B209" s="178"/>
      <c r="C209" s="521" t="s">
        <v>1286</v>
      </c>
      <c r="D209" s="230" t="s">
        <v>246</v>
      </c>
      <c r="E209" s="158">
        <v>1820</v>
      </c>
      <c r="F209" s="158"/>
      <c r="G209" s="158"/>
      <c r="H209" s="158"/>
      <c r="I209" s="340"/>
      <c r="J209" s="340"/>
      <c r="K209" s="340"/>
      <c r="L209" s="158"/>
      <c r="M209" s="155"/>
    </row>
    <row r="210" spans="1:13" s="347" customFormat="1" outlineLevel="1">
      <c r="A210" s="220"/>
      <c r="B210" s="739" t="s">
        <v>944</v>
      </c>
      <c r="C210" s="740"/>
      <c r="D210" s="740"/>
      <c r="E210" s="740"/>
      <c r="F210" s="247"/>
      <c r="G210" s="247"/>
      <c r="H210" s="247"/>
      <c r="I210" s="126"/>
      <c r="J210" s="126"/>
      <c r="K210" s="126"/>
      <c r="L210" s="126"/>
      <c r="M210" s="176"/>
    </row>
    <row r="211" spans="1:13" s="232" customFormat="1" outlineLevel="2">
      <c r="A211" s="220"/>
      <c r="B211" s="192" t="s">
        <v>489</v>
      </c>
      <c r="C211" s="525"/>
      <c r="D211" s="227"/>
      <c r="E211" s="227"/>
      <c r="F211" s="227"/>
      <c r="G211" s="227"/>
      <c r="H211" s="227"/>
      <c r="I211" s="348"/>
      <c r="J211" s="348"/>
      <c r="K211" s="348"/>
      <c r="L211" s="348"/>
      <c r="M211" s="176"/>
    </row>
    <row r="212" spans="1:13" s="265" customFormat="1" outlineLevel="3">
      <c r="A212" s="220"/>
      <c r="B212" s="539">
        <v>128743</v>
      </c>
      <c r="C212" s="546" t="s">
        <v>810</v>
      </c>
      <c r="D212" s="547" t="s">
        <v>246</v>
      </c>
      <c r="E212" s="179">
        <v>765</v>
      </c>
      <c r="F212" s="179"/>
      <c r="G212" s="340"/>
      <c r="H212" s="340"/>
      <c r="I212" s="340"/>
      <c r="J212" s="319"/>
      <c r="K212" s="319"/>
      <c r="L212" s="319"/>
      <c r="M212" s="155"/>
    </row>
    <row r="213" spans="1:13" ht="25.5" outlineLevel="3">
      <c r="A213" s="220"/>
      <c r="B213" s="539" t="s">
        <v>1162</v>
      </c>
      <c r="C213" s="546" t="s">
        <v>1163</v>
      </c>
      <c r="D213" s="547" t="s">
        <v>246</v>
      </c>
      <c r="E213" s="179">
        <v>840</v>
      </c>
      <c r="F213" s="179"/>
      <c r="G213" s="340"/>
      <c r="H213" s="340"/>
      <c r="I213" s="340"/>
      <c r="J213" s="319"/>
      <c r="K213" s="319"/>
      <c r="L213" s="319"/>
      <c r="M213" s="155"/>
    </row>
    <row r="214" spans="1:13" ht="25.5" outlineLevel="3">
      <c r="A214" s="220"/>
      <c r="B214" s="539">
        <v>127069</v>
      </c>
      <c r="C214" s="546" t="s">
        <v>618</v>
      </c>
      <c r="D214" s="547" t="s">
        <v>246</v>
      </c>
      <c r="E214" s="179">
        <v>1065</v>
      </c>
      <c r="F214" s="179"/>
      <c r="G214" s="340"/>
      <c r="H214" s="340"/>
      <c r="I214" s="340"/>
      <c r="J214" s="340"/>
      <c r="K214" s="340"/>
      <c r="L214" s="340"/>
      <c r="M214" s="155"/>
    </row>
    <row r="215" spans="1:13" ht="25.5" outlineLevel="3">
      <c r="A215" s="220"/>
      <c r="B215" s="539">
        <v>116544</v>
      </c>
      <c r="C215" s="546" t="s">
        <v>485</v>
      </c>
      <c r="D215" s="547" t="s">
        <v>246</v>
      </c>
      <c r="E215" s="179">
        <v>1110</v>
      </c>
      <c r="F215" s="179"/>
      <c r="G215" s="340"/>
      <c r="H215" s="340"/>
      <c r="I215" s="340"/>
      <c r="J215" s="340"/>
      <c r="K215" s="340"/>
      <c r="L215" s="340"/>
      <c r="M215" s="155"/>
    </row>
    <row r="216" spans="1:13" ht="25.5" outlineLevel="3">
      <c r="A216" s="220"/>
      <c r="B216" s="539">
        <v>131386</v>
      </c>
      <c r="C216" s="546" t="s">
        <v>824</v>
      </c>
      <c r="D216" s="547" t="s">
        <v>246</v>
      </c>
      <c r="E216" s="179">
        <v>1170</v>
      </c>
      <c r="F216" s="179"/>
      <c r="G216" s="340"/>
      <c r="H216" s="340"/>
      <c r="I216" s="340"/>
      <c r="J216" s="319"/>
      <c r="K216" s="319"/>
      <c r="L216" s="319"/>
      <c r="M216" s="155"/>
    </row>
    <row r="217" spans="1:13" ht="27" customHeight="1" outlineLevel="3">
      <c r="A217" s="220"/>
      <c r="B217" s="539"/>
      <c r="C217" s="546" t="s">
        <v>1280</v>
      </c>
      <c r="D217" s="547" t="s">
        <v>246</v>
      </c>
      <c r="E217" s="179">
        <v>1195</v>
      </c>
      <c r="F217" s="179"/>
      <c r="G217" s="340"/>
      <c r="H217" s="340"/>
      <c r="I217" s="340"/>
      <c r="J217" s="319"/>
      <c r="K217" s="319"/>
      <c r="L217" s="319"/>
      <c r="M217" s="155"/>
    </row>
    <row r="218" spans="1:13" s="232" customFormat="1" outlineLevel="2">
      <c r="A218" s="220"/>
      <c r="B218" s="189" t="s">
        <v>809</v>
      </c>
      <c r="C218" s="522"/>
      <c r="D218" s="639"/>
      <c r="E218" s="639"/>
      <c r="F218" s="639"/>
      <c r="G218" s="74"/>
      <c r="H218" s="74"/>
      <c r="I218" s="74"/>
      <c r="J218" s="74"/>
      <c r="K218" s="74"/>
      <c r="L218" s="74"/>
      <c r="M218" s="155"/>
    </row>
    <row r="219" spans="1:13" outlineLevel="3">
      <c r="A219" s="220"/>
      <c r="B219" s="539">
        <v>128762</v>
      </c>
      <c r="C219" s="546" t="s">
        <v>811</v>
      </c>
      <c r="D219" s="547" t="s">
        <v>246</v>
      </c>
      <c r="E219" s="179">
        <v>870</v>
      </c>
      <c r="F219" s="179"/>
      <c r="G219" s="179"/>
      <c r="H219" s="179"/>
      <c r="I219" s="179"/>
      <c r="J219" s="545"/>
      <c r="K219" s="545"/>
      <c r="L219" s="545"/>
      <c r="M219" s="155"/>
    </row>
    <row r="220" spans="1:13" ht="25.5" outlineLevel="3">
      <c r="A220" s="220"/>
      <c r="B220" s="539" t="s">
        <v>1164</v>
      </c>
      <c r="C220" s="546" t="s">
        <v>1165</v>
      </c>
      <c r="D220" s="547" t="s">
        <v>246</v>
      </c>
      <c r="E220" s="179">
        <v>930</v>
      </c>
      <c r="F220" s="179"/>
      <c r="G220" s="179"/>
      <c r="H220" s="179"/>
      <c r="I220" s="179"/>
      <c r="J220" s="545"/>
      <c r="K220" s="545"/>
      <c r="L220" s="545"/>
      <c r="M220" s="155"/>
    </row>
    <row r="221" spans="1:13" ht="25.5" outlineLevel="3">
      <c r="A221" s="220"/>
      <c r="B221" s="539">
        <v>127070</v>
      </c>
      <c r="C221" s="546" t="s">
        <v>619</v>
      </c>
      <c r="D221" s="547" t="s">
        <v>246</v>
      </c>
      <c r="E221" s="179">
        <v>1155</v>
      </c>
      <c r="F221" s="179"/>
      <c r="G221" s="179"/>
      <c r="H221" s="179"/>
      <c r="I221" s="179"/>
      <c r="J221" s="179"/>
      <c r="K221" s="179"/>
      <c r="L221" s="179"/>
      <c r="M221" s="155"/>
    </row>
    <row r="222" spans="1:13" ht="38.25" outlineLevel="3">
      <c r="A222" s="220"/>
      <c r="B222" s="539">
        <v>116545</v>
      </c>
      <c r="C222" s="546" t="s">
        <v>499</v>
      </c>
      <c r="D222" s="547" t="s">
        <v>246</v>
      </c>
      <c r="E222" s="179">
        <v>1200</v>
      </c>
      <c r="F222" s="179"/>
      <c r="G222" s="179"/>
      <c r="H222" s="179"/>
      <c r="I222" s="179"/>
      <c r="J222" s="179"/>
      <c r="K222" s="179"/>
      <c r="L222" s="179"/>
      <c r="M222" s="155"/>
    </row>
    <row r="223" spans="1:13" ht="38.25" outlineLevel="3">
      <c r="A223" s="220"/>
      <c r="B223" s="539">
        <v>131449</v>
      </c>
      <c r="C223" s="546" t="s">
        <v>825</v>
      </c>
      <c r="D223" s="547" t="s">
        <v>246</v>
      </c>
      <c r="E223" s="179">
        <v>1275</v>
      </c>
      <c r="F223" s="179"/>
      <c r="G223" s="179"/>
      <c r="H223" s="179"/>
      <c r="I223" s="179"/>
      <c r="J223" s="545"/>
      <c r="K223" s="545"/>
      <c r="L223" s="545"/>
      <c r="M223" s="155"/>
    </row>
    <row r="224" spans="1:13" ht="38.25" outlineLevel="3">
      <c r="A224" s="220"/>
      <c r="B224" s="539"/>
      <c r="C224" s="546" t="s">
        <v>1281</v>
      </c>
      <c r="D224" s="547" t="s">
        <v>246</v>
      </c>
      <c r="E224" s="179">
        <v>1300</v>
      </c>
      <c r="F224" s="179"/>
      <c r="G224" s="179"/>
      <c r="H224" s="179"/>
      <c r="I224" s="179"/>
      <c r="J224" s="545"/>
      <c r="K224" s="545"/>
      <c r="L224" s="545"/>
      <c r="M224" s="155"/>
    </row>
    <row r="225" spans="1:24" s="232" customFormat="1" outlineLevel="2">
      <c r="A225" s="220"/>
      <c r="B225" s="192" t="s">
        <v>945</v>
      </c>
      <c r="C225" s="525"/>
      <c r="D225" s="640"/>
      <c r="E225" s="640"/>
      <c r="F225" s="640"/>
      <c r="G225" s="640"/>
      <c r="H225" s="640"/>
      <c r="I225" s="348"/>
      <c r="J225" s="348"/>
      <c r="K225" s="348"/>
      <c r="L225" s="348"/>
      <c r="M225" s="176"/>
    </row>
    <row r="226" spans="1:24" s="446" customFormat="1" outlineLevel="3">
      <c r="A226" s="220"/>
      <c r="B226" s="262">
        <v>131925</v>
      </c>
      <c r="C226" s="534" t="s">
        <v>979</v>
      </c>
      <c r="D226" s="444" t="s">
        <v>246</v>
      </c>
      <c r="E226" s="320">
        <v>1099</v>
      </c>
      <c r="F226" s="320"/>
      <c r="G226" s="340"/>
      <c r="H226" s="340"/>
      <c r="I226" s="340"/>
      <c r="J226" s="340"/>
      <c r="K226" s="340"/>
      <c r="L226" s="340"/>
      <c r="M226" s="176"/>
    </row>
    <row r="227" spans="1:24" s="232" customFormat="1" outlineLevel="3">
      <c r="A227" s="220"/>
      <c r="B227" s="262">
        <v>131926</v>
      </c>
      <c r="C227" s="534" t="s">
        <v>946</v>
      </c>
      <c r="D227" s="444" t="s">
        <v>246</v>
      </c>
      <c r="E227" s="320">
        <v>650</v>
      </c>
      <c r="F227" s="320"/>
      <c r="G227" s="340"/>
      <c r="H227" s="340"/>
      <c r="I227" s="340"/>
      <c r="J227" s="340"/>
      <c r="K227" s="340"/>
      <c r="L227" s="340"/>
      <c r="M227" s="176"/>
    </row>
    <row r="228" spans="1:24" s="232" customFormat="1" ht="31.5" customHeight="1" outlineLevel="2">
      <c r="A228" s="220"/>
      <c r="B228" s="747" t="s">
        <v>1292</v>
      </c>
      <c r="C228" s="748"/>
      <c r="D228" s="748"/>
      <c r="E228" s="748"/>
      <c r="F228" s="48"/>
      <c r="G228" s="48"/>
      <c r="H228" s="48"/>
      <c r="I228" s="49"/>
      <c r="J228" s="49"/>
      <c r="K228" s="49"/>
      <c r="L228" s="49"/>
      <c r="M228" s="176"/>
    </row>
    <row r="229" spans="1:24" s="232" customFormat="1">
      <c r="A229" s="220"/>
      <c r="B229" s="262"/>
      <c r="C229" s="521" t="s">
        <v>664</v>
      </c>
      <c r="D229" s="230" t="s">
        <v>246</v>
      </c>
      <c r="E229" s="340">
        <v>190</v>
      </c>
      <c r="F229" s="340"/>
      <c r="G229" s="340"/>
      <c r="H229" s="340"/>
      <c r="I229" s="340"/>
      <c r="J229" s="340"/>
      <c r="K229" s="340"/>
      <c r="L229" s="340"/>
      <c r="M229" s="633"/>
      <c r="N229" s="634"/>
      <c r="O229" s="634"/>
      <c r="P229" s="634"/>
      <c r="Q229" s="635"/>
      <c r="S229" s="636"/>
      <c r="T229" s="636"/>
      <c r="U229" s="634"/>
      <c r="V229" s="634"/>
      <c r="W229" s="634"/>
      <c r="X229" s="635"/>
    </row>
    <row r="230" spans="1:24" s="232" customFormat="1">
      <c r="A230" s="220"/>
      <c r="B230" s="262"/>
      <c r="C230" s="521" t="s">
        <v>665</v>
      </c>
      <c r="D230" s="230" t="s">
        <v>246</v>
      </c>
      <c r="E230" s="340">
        <v>220</v>
      </c>
      <c r="F230" s="340"/>
      <c r="G230" s="340"/>
      <c r="H230" s="340"/>
      <c r="I230" s="340"/>
      <c r="J230" s="340"/>
      <c r="K230" s="340"/>
      <c r="L230" s="340"/>
      <c r="M230" s="633"/>
      <c r="N230" s="634"/>
      <c r="O230" s="634"/>
      <c r="P230" s="634"/>
      <c r="Q230" s="635"/>
      <c r="S230" s="636"/>
      <c r="T230" s="636"/>
      <c r="U230" s="634"/>
      <c r="V230" s="634"/>
      <c r="W230" s="634"/>
      <c r="X230" s="635"/>
    </row>
    <row r="231" spans="1:24" s="232" customFormat="1" outlineLevel="3">
      <c r="A231" s="220"/>
      <c r="B231" s="198"/>
      <c r="C231" s="527" t="s">
        <v>692</v>
      </c>
      <c r="D231" s="548" t="s">
        <v>246</v>
      </c>
      <c r="E231" s="320">
        <v>50</v>
      </c>
      <c r="F231" s="320"/>
      <c r="G231" s="549"/>
      <c r="H231" s="320"/>
      <c r="I231" s="320"/>
      <c r="J231" s="320"/>
      <c r="K231" s="320"/>
      <c r="L231" s="320"/>
      <c r="M231" s="176"/>
    </row>
    <row r="232" spans="1:24" ht="12.75" customHeight="1" outlineLevel="2">
      <c r="A232" s="220"/>
      <c r="B232" s="745" t="s">
        <v>490</v>
      </c>
      <c r="C232" s="746"/>
      <c r="D232" s="746"/>
      <c r="E232" s="746"/>
      <c r="F232" s="48"/>
      <c r="G232" s="48"/>
      <c r="H232" s="48"/>
      <c r="I232" s="49"/>
      <c r="J232" s="49"/>
      <c r="K232" s="49"/>
      <c r="L232" s="49"/>
      <c r="M232" s="155"/>
    </row>
    <row r="233" spans="1:24" outlineLevel="2">
      <c r="A233" s="220"/>
      <c r="B233" s="178">
        <v>129881</v>
      </c>
      <c r="C233" s="527" t="s">
        <v>827</v>
      </c>
      <c r="D233" s="392" t="s">
        <v>246</v>
      </c>
      <c r="E233" s="644">
        <v>67</v>
      </c>
      <c r="F233" s="644"/>
      <c r="G233" s="645"/>
      <c r="H233" s="645"/>
      <c r="I233" s="645"/>
      <c r="J233" s="264"/>
      <c r="K233" s="264"/>
      <c r="L233" s="264"/>
      <c r="M233" s="155"/>
    </row>
    <row r="234" spans="1:24" outlineLevel="2">
      <c r="A234" s="220"/>
      <c r="B234" s="178">
        <v>125514</v>
      </c>
      <c r="C234" s="527" t="s">
        <v>638</v>
      </c>
      <c r="D234" s="392" t="s">
        <v>246</v>
      </c>
      <c r="E234" s="644">
        <v>83</v>
      </c>
      <c r="F234" s="644"/>
      <c r="G234" s="645"/>
      <c r="H234" s="645"/>
      <c r="I234" s="645"/>
      <c r="J234" s="264"/>
      <c r="K234" s="264"/>
      <c r="L234" s="264"/>
      <c r="M234" s="155"/>
    </row>
    <row r="235" spans="1:24" ht="25.5" outlineLevel="2">
      <c r="A235" s="220"/>
      <c r="B235" s="178">
        <v>115155</v>
      </c>
      <c r="C235" s="527" t="s">
        <v>639</v>
      </c>
      <c r="D235" s="392" t="s">
        <v>246</v>
      </c>
      <c r="E235" s="644">
        <v>83</v>
      </c>
      <c r="F235" s="644"/>
      <c r="G235" s="645"/>
      <c r="H235" s="645"/>
      <c r="I235" s="645"/>
      <c r="J235" s="264"/>
      <c r="K235" s="264"/>
      <c r="L235" s="264"/>
      <c r="M235" s="155"/>
    </row>
    <row r="236" spans="1:24" ht="25.5" outlineLevel="2">
      <c r="A236" s="220"/>
      <c r="B236" s="178">
        <v>121349</v>
      </c>
      <c r="C236" s="527" t="s">
        <v>640</v>
      </c>
      <c r="D236" s="392" t="s">
        <v>246</v>
      </c>
      <c r="E236" s="644">
        <v>83</v>
      </c>
      <c r="F236" s="644"/>
      <c r="G236" s="645"/>
      <c r="H236" s="645"/>
      <c r="I236" s="645"/>
      <c r="J236" s="264"/>
      <c r="K236" s="264"/>
      <c r="L236" s="264"/>
      <c r="M236" s="155"/>
    </row>
    <row r="237" spans="1:24" outlineLevel="2">
      <c r="A237" s="220"/>
      <c r="B237" s="178">
        <v>129882</v>
      </c>
      <c r="C237" s="527" t="s">
        <v>826</v>
      </c>
      <c r="D237" s="392" t="s">
        <v>246</v>
      </c>
      <c r="E237" s="644">
        <v>174</v>
      </c>
      <c r="F237" s="644"/>
      <c r="G237" s="645"/>
      <c r="H237" s="645"/>
      <c r="I237" s="645"/>
      <c r="J237" s="264"/>
      <c r="K237" s="264"/>
      <c r="L237" s="264"/>
      <c r="M237" s="155"/>
    </row>
    <row r="238" spans="1:24" outlineLevel="2">
      <c r="A238" s="220"/>
      <c r="B238" s="178">
        <v>125512</v>
      </c>
      <c r="C238" s="527" t="s">
        <v>641</v>
      </c>
      <c r="D238" s="392" t="s">
        <v>246</v>
      </c>
      <c r="E238" s="644">
        <v>208</v>
      </c>
      <c r="F238" s="644"/>
      <c r="G238" s="645"/>
      <c r="H238" s="645"/>
      <c r="I238" s="645"/>
      <c r="J238" s="264"/>
      <c r="K238" s="264"/>
      <c r="L238" s="264"/>
      <c r="M238" s="155"/>
    </row>
    <row r="239" spans="1:24" outlineLevel="2">
      <c r="A239" s="220"/>
      <c r="B239" s="178">
        <v>119475</v>
      </c>
      <c r="C239" s="527" t="s">
        <v>642</v>
      </c>
      <c r="D239" s="392" t="s">
        <v>246</v>
      </c>
      <c r="E239" s="644">
        <v>214</v>
      </c>
      <c r="F239" s="644"/>
      <c r="G239" s="645"/>
      <c r="H239" s="645"/>
      <c r="I239" s="645"/>
      <c r="J239" s="264"/>
      <c r="K239" s="264"/>
      <c r="L239" s="264"/>
      <c r="M239" s="155"/>
    </row>
    <row r="240" spans="1:24" outlineLevel="2">
      <c r="A240" s="220"/>
      <c r="B240" s="178">
        <v>124048</v>
      </c>
      <c r="C240" s="527" t="s">
        <v>643</v>
      </c>
      <c r="D240" s="392" t="s">
        <v>246</v>
      </c>
      <c r="E240" s="644">
        <v>214</v>
      </c>
      <c r="F240" s="644"/>
      <c r="G240" s="645"/>
      <c r="H240" s="645"/>
      <c r="I240" s="645"/>
      <c r="J240" s="264"/>
      <c r="K240" s="264"/>
      <c r="L240" s="264"/>
      <c r="M240" s="155"/>
    </row>
    <row r="241" spans="1:13" outlineLevel="2">
      <c r="A241" s="220"/>
      <c r="B241" s="178">
        <v>124162</v>
      </c>
      <c r="C241" s="527" t="s">
        <v>644</v>
      </c>
      <c r="D241" s="392" t="s">
        <v>246</v>
      </c>
      <c r="E241" s="644">
        <v>457</v>
      </c>
      <c r="F241" s="644"/>
      <c r="G241" s="645"/>
      <c r="H241" s="645"/>
      <c r="I241" s="645"/>
      <c r="J241" s="264"/>
      <c r="K241" s="264"/>
      <c r="L241" s="264"/>
      <c r="M241" s="155"/>
    </row>
    <row r="242" spans="1:13">
      <c r="A242" s="311"/>
    </row>
    <row r="243" spans="1:13">
      <c r="A243" s="311"/>
    </row>
    <row r="247" spans="1:13">
      <c r="A247" s="314" t="s">
        <v>452</v>
      </c>
      <c r="C247" s="166" t="s">
        <v>36</v>
      </c>
    </row>
    <row r="248" spans="1:13">
      <c r="A248" s="314" t="s">
        <v>973</v>
      </c>
      <c r="C248" s="166" t="s">
        <v>36</v>
      </c>
    </row>
    <row r="249" spans="1:13">
      <c r="A249" s="314" t="s">
        <v>483</v>
      </c>
      <c r="C249" s="166" t="s">
        <v>482</v>
      </c>
    </row>
    <row r="250" spans="1:13">
      <c r="A250" s="314" t="s">
        <v>453</v>
      </c>
      <c r="C250" s="166" t="s">
        <v>37</v>
      </c>
    </row>
    <row r="251" spans="1:13">
      <c r="A251" s="314" t="s">
        <v>454</v>
      </c>
      <c r="C251" s="166" t="s">
        <v>38</v>
      </c>
    </row>
  </sheetData>
  <autoFilter ref="A11:L241"/>
  <customSheetViews>
    <customSheetView guid="{5E0BB7FF-B9C6-48B8-AA99-E55D5DECDEBA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"/>
      <headerFooter alignWithMargins="0">
        <oddFooter>Страница &amp;P из &amp;N</oddFooter>
      </headerFooter>
    </customSheetView>
    <customSheetView guid="{835B8C4E-B855-4A10-80B6-9E0941CB6E05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3" showPageBreaks="1" showGridLines="0" fitToPage="1" printArea="1" showAutoFilter="1" showRuler="0">
      <pane ySplit="11" topLeftCell="A25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11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printArea="1" showAutoFilter="1" showRuler="0">
      <pane ySplit="11" topLeftCell="A12" activePane="bottomLeft" state="frozen"/>
      <selection pane="bottomLeft" activeCell="B19" sqref="B19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41" activePane="bottomLeft" state="frozen"/>
      <selection pane="bottomLeft" activeCell="B147" sqref="B147:K147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9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 topLeftCell="B2">
      <selection activeCell="G34" sqref="G34"/>
      <pageMargins left="0.75" right="0.75" top="1" bottom="1" header="0.5" footer="0.5"/>
      <pageSetup paperSize="9" orientation="portrait" horizontalDpi="300" verticalDpi="300" r:id="rId10"/>
      <headerFooter alignWithMargins="0"/>
    </customSheetView>
    <customSheetView guid="{8C0E7526-1878-4372-89B2-B32526FA8A3A}" scale="65" showGridLines="0" fitToPage="1" showAutoFilter="1" showRuler="0">
      <pane ySplit="11" topLeftCell="A18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1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99" activePane="bottomLeft" state="frozen"/>
      <selection pane="bottomLeft" activeCell="C56" sqref="C56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2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35" activePane="bottomLeft" state="frozen"/>
      <selection pane="bottomLeft" activeCell="A170" sqref="A170"/>
      <pageMargins left="0.74803149606299213" right="0.74803149606299213" top="0.98425196850393704" bottom="0.98425196850393704" header="0.51181102362204722" footer="0.51181102362204722"/>
      <pageSetup paperSize="9" scale="65" fitToHeight="11" orientation="landscape" horizontalDpi="300" verticalDpi="300" r:id="rId13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11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93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297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17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 topLeftCell="C1">
      <pane ySplit="11" topLeftCell="A198" activePane="bottomLeft" state="frozen"/>
      <selection pane="bottomLeft" activeCell="K210" sqref="K210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0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1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2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23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3"/>
      <headerFooter alignWithMargins="0">
        <oddFooter>Страница &amp;P из &amp;N</oddFooter>
      </headerFooter>
      <autoFilter ref="B1:M1"/>
    </customSheetView>
    <customSheetView guid="{1E81E166-ADBF-433F-906C-2BACF9402C63}" scale="84" showGridLines="0" fitToPage="1" showRuler="0">
      <pane ySplit="11" topLeftCell="A258" activePane="bottomLeft" state="frozen"/>
      <selection pane="bottomLeft" activeCell="A12" sqref="A12:A312"/>
      <pageMargins left="0.74803149606299213" right="0.74803149606299213" top="0.98425196850393704" bottom="0.98425196850393704" header="0.51181102362204722" footer="0.51181102362204722"/>
      <pageSetup paperSize="9" scale="47" fitToHeight="0" orientation="landscape" horizontalDpi="300" verticalDpi="300" r:id="rId24"/>
      <headerFooter alignWithMargins="0">
        <oddFooter>Страница &amp;P из &amp;N</oddFooter>
      </headerFooter>
    </customSheetView>
    <customSheetView guid="{E09E112B-A15B-4111-9B78-9B966A3E0FC2}" scale="68" showGridLines="0" fitToPage="1">
      <pane ySplit="11" topLeftCell="A141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11" orientation="landscape" horizontalDpi="300" verticalDpi="300" r:id="rId25"/>
      <headerFooter alignWithMargins="0">
        <oddFooter>Страница &amp;P из &amp;N</oddFooter>
      </headerFooter>
    </customSheetView>
    <customSheetView guid="{8CAEE878-299B-418F-AC15-40EE556460F7}" showGridLines="0" fitToPage="1" showRuler="0">
      <pane ySplit="11" topLeftCell="A67" activePane="bottomLeft" state="frozen"/>
      <selection pane="bottomLeft" activeCell="B68" sqref="B68:E68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6"/>
      <headerFooter alignWithMargins="0">
        <oddFooter>Страница &amp;P из &amp;N</oddFooter>
      </headerFooter>
    </customSheetView>
    <customSheetView guid="{6E388FBF-2301-4A1E-A3C7-E4F5C606CB14}" scale="80" showGridLines="0" fitToPage="1" showRuler="0">
      <pane ySplit="11" topLeftCell="A41" activePane="bottomLeft" state="frozen"/>
      <selection pane="bottomLeft" activeCell="C77" sqref="C77"/>
      <pageMargins left="0.74803149606299213" right="0.74803149606299213" top="0.98425196850393704" bottom="0.98425196850393704" header="0.51181102362204722" footer="0.51181102362204722"/>
      <pageSetup paperSize="9" scale="58" fitToHeight="0" orientation="landscape" horizontalDpi="300" verticalDpi="300" r:id="rId27"/>
      <headerFooter alignWithMargins="0">
        <oddFooter>Страница &amp;P из &amp;N</oddFooter>
      </headerFooter>
    </customSheetView>
  </customSheetViews>
  <mergeCells count="52">
    <mergeCell ref="B228:E228"/>
    <mergeCell ref="B232:E232"/>
    <mergeCell ref="B14:E14"/>
    <mergeCell ref="B140:E140"/>
    <mergeCell ref="B122:E122"/>
    <mergeCell ref="B118:E118"/>
    <mergeCell ref="B112:E112"/>
    <mergeCell ref="B113:E113"/>
    <mergeCell ref="B28:E28"/>
    <mergeCell ref="B31:E31"/>
    <mergeCell ref="B114:E114"/>
    <mergeCell ref="B19:E19"/>
    <mergeCell ref="B25:E25"/>
    <mergeCell ref="B93:E93"/>
    <mergeCell ref="B94:E94"/>
    <mergeCell ref="B96:E96"/>
    <mergeCell ref="B98:E98"/>
    <mergeCell ref="B206:E206"/>
    <mergeCell ref="B166:E166"/>
    <mergeCell ref="B210:E210"/>
    <mergeCell ref="B190:E190"/>
    <mergeCell ref="B192:E192"/>
    <mergeCell ref="B194:E194"/>
    <mergeCell ref="B177:E177"/>
    <mergeCell ref="B178:E178"/>
    <mergeCell ref="B181:E181"/>
    <mergeCell ref="B195:E195"/>
    <mergeCell ref="B198:E198"/>
    <mergeCell ref="B144:E144"/>
    <mergeCell ref="B100:E100"/>
    <mergeCell ref="B101:E101"/>
    <mergeCell ref="B104:E104"/>
    <mergeCell ref="D8:L8"/>
    <mergeCell ref="B8:C8"/>
    <mergeCell ref="B57:E57"/>
    <mergeCell ref="B58:E58"/>
    <mergeCell ref="B69:E69"/>
    <mergeCell ref="B62:E62"/>
    <mergeCell ref="B72:E72"/>
    <mergeCell ref="B22:E22"/>
    <mergeCell ref="B12:E12"/>
    <mergeCell ref="B13:E13"/>
    <mergeCell ref="B87:E87"/>
    <mergeCell ref="B83:E83"/>
    <mergeCell ref="B84:E84"/>
    <mergeCell ref="B81:E81"/>
    <mergeCell ref="B187:E187"/>
    <mergeCell ref="B188:E188"/>
    <mergeCell ref="B155:E155"/>
    <mergeCell ref="B175:E175"/>
    <mergeCell ref="B156:E156"/>
    <mergeCell ref="B163:E163"/>
  </mergeCells>
  <phoneticPr fontId="12" type="noConversion"/>
  <dataValidations count="1">
    <dataValidation type="list" allowBlank="1" showInputMessage="1" showErrorMessage="1" sqref="A12:A241">
      <formula1>$A$246:$A$251</formula1>
    </dataValidation>
  </dataValidations>
  <hyperlinks>
    <hyperlink ref="D1" r:id="rId28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9"/>
  <headerFooter alignWithMargins="0">
    <oddFooter>Страница &amp;P из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2"/>
  <sheetViews>
    <sheetView showRuler="0" zoomScale="85" zoomScaleNormal="85" workbookViewId="0">
      <pane xSplit="13" ySplit="11" topLeftCell="N114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 outlineLevelRow="2"/>
  <cols>
    <col min="1" max="1" width="17.85546875" style="1" customWidth="1"/>
    <col min="2" max="2" width="9.7109375" style="184" customWidth="1"/>
    <col min="3" max="3" width="113.42578125" style="3" customWidth="1"/>
    <col min="4" max="12" width="10.5703125" style="3" customWidth="1"/>
    <col min="13" max="13" width="40.5703125" style="165" customWidth="1"/>
    <col min="14" max="16384" width="9.140625" style="3"/>
  </cols>
  <sheetData>
    <row r="1" spans="1:13" s="6" customFormat="1">
      <c r="A1" s="342"/>
      <c r="B1" s="183"/>
      <c r="D1" s="8" t="s">
        <v>244</v>
      </c>
      <c r="E1" s="9"/>
      <c r="F1" s="9"/>
      <c r="G1" s="9"/>
      <c r="H1" s="9"/>
      <c r="I1" s="9"/>
      <c r="J1" s="9"/>
      <c r="K1" s="9"/>
      <c r="L1" s="9"/>
      <c r="M1" s="163"/>
    </row>
    <row r="2" spans="1:13" s="6" customFormat="1">
      <c r="A2" s="342"/>
      <c r="B2" s="183"/>
      <c r="D2" s="8" t="s">
        <v>104</v>
      </c>
      <c r="E2" s="9"/>
      <c r="F2" s="9"/>
      <c r="G2" s="9"/>
      <c r="H2" s="9"/>
      <c r="I2" s="9"/>
      <c r="J2" s="9"/>
      <c r="K2" s="9"/>
      <c r="L2" s="9"/>
      <c r="M2" s="163"/>
    </row>
    <row r="3" spans="1:13" s="6" customFormat="1">
      <c r="A3" s="342"/>
      <c r="B3" s="183"/>
      <c r="D3" s="8" t="s">
        <v>98</v>
      </c>
      <c r="E3" s="9"/>
      <c r="F3" s="9"/>
      <c r="G3" s="9"/>
      <c r="H3" s="9"/>
      <c r="I3" s="9"/>
      <c r="J3" s="9"/>
      <c r="K3" s="9"/>
      <c r="L3" s="9"/>
      <c r="M3" s="163"/>
    </row>
    <row r="4" spans="1:13" s="6" customFormat="1">
      <c r="A4" s="342"/>
      <c r="B4" s="183"/>
      <c r="D4" s="8" t="s">
        <v>155</v>
      </c>
      <c r="E4" s="9"/>
      <c r="F4" s="9"/>
      <c r="G4" s="9"/>
      <c r="H4" s="9"/>
      <c r="I4" s="9"/>
      <c r="J4" s="9"/>
      <c r="K4" s="9"/>
      <c r="L4" s="9"/>
      <c r="M4" s="163"/>
    </row>
    <row r="5" spans="1:13" s="6" customFormat="1">
      <c r="A5" s="342"/>
      <c r="B5" s="183"/>
      <c r="D5" s="8"/>
      <c r="E5" s="9"/>
      <c r="F5" s="9"/>
      <c r="G5" s="9"/>
      <c r="H5" s="9"/>
      <c r="I5" s="9"/>
      <c r="J5" s="9"/>
      <c r="K5" s="9"/>
      <c r="L5" s="9"/>
      <c r="M5" s="163"/>
    </row>
    <row r="6" spans="1:13">
      <c r="A6" s="343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342"/>
      <c r="B7" s="183"/>
      <c r="D7" s="10"/>
      <c r="E7" s="9"/>
      <c r="F7" s="9"/>
      <c r="G7" s="9"/>
      <c r="H7" s="9"/>
      <c r="I7" s="9"/>
      <c r="J7" s="9"/>
      <c r="K7" s="9"/>
      <c r="L7" s="9"/>
      <c r="M7" s="163"/>
    </row>
    <row r="8" spans="1:13" s="6" customFormat="1">
      <c r="A8" s="95"/>
      <c r="B8" s="193" t="str">
        <f>'Полный прайс-лист'!B8:C8</f>
        <v>Прайс-лист Розница № 9(Н) от 23 августа 2017 г.</v>
      </c>
      <c r="C8" s="59"/>
      <c r="D8" s="704"/>
      <c r="E8" s="705"/>
      <c r="F8" s="705"/>
      <c r="G8" s="705"/>
      <c r="H8" s="705"/>
      <c r="I8" s="705"/>
      <c r="J8" s="705"/>
      <c r="K8" s="705"/>
      <c r="L8" s="706"/>
      <c r="M8" s="163"/>
    </row>
    <row r="9" spans="1:13" s="12" customFormat="1" ht="17.25" customHeight="1">
      <c r="A9" s="344"/>
      <c r="B9" s="185"/>
      <c r="C9" s="22"/>
      <c r="D9" s="23"/>
      <c r="E9" s="23"/>
      <c r="F9" s="23"/>
      <c r="G9" s="23"/>
      <c r="H9" s="23"/>
      <c r="I9" s="23"/>
      <c r="J9" s="23"/>
      <c r="K9" s="23"/>
      <c r="L9" s="23"/>
      <c r="M9" s="253"/>
    </row>
    <row r="10" spans="1:13" s="13" customFormat="1" ht="42" customHeight="1">
      <c r="A10" s="345"/>
      <c r="B10" s="186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7"/>
    </row>
    <row r="11" spans="1:13" s="16" customFormat="1" ht="65.25" customHeight="1">
      <c r="A11" s="14" t="s">
        <v>455</v>
      </c>
      <c r="B11" s="187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15" t="s">
        <v>158</v>
      </c>
    </row>
    <row r="12" spans="1:13" s="6" customFormat="1" ht="15.75">
      <c r="A12" s="95"/>
      <c r="B12" s="456" t="s">
        <v>334</v>
      </c>
      <c r="C12" s="46"/>
      <c r="D12" s="46"/>
      <c r="E12" s="46"/>
      <c r="F12" s="43"/>
      <c r="G12" s="43"/>
      <c r="H12" s="43"/>
      <c r="I12" s="44"/>
      <c r="J12" s="44"/>
      <c r="K12" s="44"/>
      <c r="L12" s="44"/>
      <c r="M12" s="551"/>
    </row>
    <row r="13" spans="1:13" s="163" customFormat="1" ht="15.75" outlineLevel="1">
      <c r="A13" s="95"/>
      <c r="B13" s="456" t="s">
        <v>334</v>
      </c>
      <c r="C13" s="396"/>
      <c r="D13" s="396"/>
      <c r="E13" s="99"/>
      <c r="F13" s="100"/>
      <c r="G13" s="100"/>
      <c r="H13" s="100"/>
      <c r="I13" s="101"/>
      <c r="J13" s="101"/>
      <c r="K13" s="101"/>
      <c r="L13" s="101"/>
      <c r="M13" s="162"/>
    </row>
    <row r="14" spans="1:13" s="163" customFormat="1" outlineLevel="1">
      <c r="A14" s="95"/>
      <c r="B14" s="189" t="s">
        <v>1008</v>
      </c>
      <c r="C14" s="155"/>
      <c r="D14" s="157"/>
      <c r="E14" s="338"/>
      <c r="F14" s="338"/>
      <c r="G14" s="338"/>
      <c r="H14" s="338"/>
      <c r="I14" s="338"/>
      <c r="J14" s="101"/>
      <c r="K14" s="101"/>
      <c r="L14" s="101"/>
      <c r="M14" s="162"/>
    </row>
    <row r="15" spans="1:13" s="41" customFormat="1" ht="13.5" customHeight="1" outlineLevel="2">
      <c r="A15" s="95"/>
      <c r="B15" s="195"/>
      <c r="C15" s="403" t="s">
        <v>894</v>
      </c>
      <c r="D15" s="157" t="s">
        <v>275</v>
      </c>
      <c r="E15" s="338">
        <v>176</v>
      </c>
      <c r="F15" s="338"/>
      <c r="G15" s="338"/>
      <c r="H15" s="338"/>
      <c r="I15" s="508"/>
      <c r="J15" s="181"/>
      <c r="K15" s="338"/>
      <c r="L15" s="338"/>
      <c r="M15" s="159"/>
    </row>
    <row r="16" spans="1:13" s="41" customFormat="1" ht="13.5" customHeight="1" outlineLevel="2">
      <c r="A16" s="95"/>
      <c r="B16" s="195">
        <v>121723</v>
      </c>
      <c r="C16" s="403" t="s">
        <v>895</v>
      </c>
      <c r="D16" s="157" t="s">
        <v>275</v>
      </c>
      <c r="E16" s="338">
        <v>176</v>
      </c>
      <c r="F16" s="338"/>
      <c r="G16" s="338"/>
      <c r="H16" s="338"/>
      <c r="I16" s="508"/>
      <c r="J16" s="181"/>
      <c r="K16" s="338"/>
      <c r="L16" s="338"/>
      <c r="M16" s="159"/>
    </row>
    <row r="17" spans="1:13" s="406" customFormat="1" outlineLevel="2">
      <c r="A17" s="95"/>
      <c r="B17" s="195">
        <v>116077</v>
      </c>
      <c r="C17" s="155" t="s">
        <v>880</v>
      </c>
      <c r="D17" s="157" t="s">
        <v>275</v>
      </c>
      <c r="E17" s="338">
        <v>210</v>
      </c>
      <c r="F17" s="338"/>
      <c r="G17" s="338"/>
      <c r="H17" s="338"/>
      <c r="I17" s="509"/>
      <c r="J17" s="507"/>
      <c r="K17" s="404"/>
      <c r="L17" s="405"/>
      <c r="M17" s="301"/>
    </row>
    <row r="18" spans="1:13" s="406" customFormat="1" outlineLevel="2">
      <c r="A18" s="95"/>
      <c r="B18" s="195">
        <v>116078</v>
      </c>
      <c r="C18" s="155" t="s">
        <v>881</v>
      </c>
      <c r="D18" s="157" t="s">
        <v>275</v>
      </c>
      <c r="E18" s="338">
        <v>210</v>
      </c>
      <c r="F18" s="338"/>
      <c r="G18" s="338"/>
      <c r="H18" s="338"/>
      <c r="I18" s="509"/>
      <c r="J18" s="507"/>
      <c r="K18" s="404"/>
      <c r="L18" s="405"/>
      <c r="M18" s="301"/>
    </row>
    <row r="19" spans="1:13" s="406" customFormat="1" outlineLevel="2">
      <c r="A19" s="95"/>
      <c r="B19" s="195"/>
      <c r="C19" s="403" t="s">
        <v>885</v>
      </c>
      <c r="D19" s="157" t="s">
        <v>275</v>
      </c>
      <c r="E19" s="338">
        <v>145</v>
      </c>
      <c r="F19" s="338"/>
      <c r="G19" s="338"/>
      <c r="H19" s="338"/>
      <c r="I19" s="509"/>
      <c r="J19" s="507"/>
      <c r="K19" s="404"/>
      <c r="L19" s="405"/>
      <c r="M19" s="301"/>
    </row>
    <row r="20" spans="1:13" s="406" customFormat="1" outlineLevel="2">
      <c r="A20" s="95"/>
      <c r="B20" s="195"/>
      <c r="C20" s="403" t="s">
        <v>886</v>
      </c>
      <c r="D20" s="157" t="s">
        <v>275</v>
      </c>
      <c r="E20" s="338">
        <v>145</v>
      </c>
      <c r="F20" s="338"/>
      <c r="G20" s="338"/>
      <c r="H20" s="338"/>
      <c r="I20" s="509"/>
      <c r="J20" s="507"/>
      <c r="K20" s="404"/>
      <c r="L20" s="405"/>
      <c r="M20" s="301"/>
    </row>
    <row r="21" spans="1:13" s="406" customFormat="1" outlineLevel="2">
      <c r="A21" s="95"/>
      <c r="B21" s="195">
        <v>130986</v>
      </c>
      <c r="C21" s="403" t="s">
        <v>887</v>
      </c>
      <c r="D21" s="157" t="s">
        <v>275</v>
      </c>
      <c r="E21" s="338">
        <v>145</v>
      </c>
      <c r="F21" s="338"/>
      <c r="G21" s="338"/>
      <c r="H21" s="338"/>
      <c r="I21" s="509"/>
      <c r="J21" s="507"/>
      <c r="K21" s="404"/>
      <c r="L21" s="405"/>
      <c r="M21" s="301"/>
    </row>
    <row r="22" spans="1:13" s="406" customFormat="1" outlineLevel="2">
      <c r="A22" s="95"/>
      <c r="B22" s="195"/>
      <c r="C22" s="403" t="s">
        <v>888</v>
      </c>
      <c r="D22" s="157" t="s">
        <v>275</v>
      </c>
      <c r="E22" s="338">
        <v>145</v>
      </c>
      <c r="F22" s="338"/>
      <c r="G22" s="338"/>
      <c r="H22" s="338"/>
      <c r="I22" s="509"/>
      <c r="J22" s="507"/>
      <c r="K22" s="404"/>
      <c r="L22" s="405"/>
      <c r="M22" s="301"/>
    </row>
    <row r="23" spans="1:13" s="406" customFormat="1" outlineLevel="2">
      <c r="A23" s="95"/>
      <c r="B23" s="195">
        <v>130985</v>
      </c>
      <c r="C23" s="403" t="s">
        <v>896</v>
      </c>
      <c r="D23" s="157" t="s">
        <v>275</v>
      </c>
      <c r="E23" s="338">
        <v>160</v>
      </c>
      <c r="F23" s="338"/>
      <c r="G23" s="338"/>
      <c r="H23" s="338"/>
      <c r="I23" s="509"/>
      <c r="J23" s="507"/>
      <c r="K23" s="404"/>
      <c r="L23" s="405"/>
      <c r="M23" s="301"/>
    </row>
    <row r="24" spans="1:13" s="406" customFormat="1" outlineLevel="2">
      <c r="A24" s="95"/>
      <c r="B24" s="468"/>
      <c r="C24" s="469" t="s">
        <v>1067</v>
      </c>
      <c r="D24" s="470" t="s">
        <v>926</v>
      </c>
      <c r="E24" s="471">
        <v>7990</v>
      </c>
      <c r="F24" s="471"/>
      <c r="G24" s="471"/>
      <c r="H24" s="471"/>
      <c r="I24" s="509"/>
      <c r="J24" s="507"/>
      <c r="K24" s="472"/>
      <c r="L24" s="405"/>
      <c r="M24" s="301"/>
    </row>
    <row r="25" spans="1:13" s="163" customFormat="1" outlineLevel="1">
      <c r="A25" s="95"/>
      <c r="B25" s="189" t="s">
        <v>1009</v>
      </c>
      <c r="C25" s="155"/>
      <c r="D25" s="157"/>
      <c r="E25" s="338"/>
      <c r="F25" s="338"/>
      <c r="G25" s="338"/>
      <c r="H25" s="338"/>
      <c r="I25" s="338"/>
      <c r="J25" s="101"/>
      <c r="K25" s="101"/>
      <c r="L25" s="101"/>
      <c r="M25" s="162"/>
    </row>
    <row r="26" spans="1:13" s="163" customFormat="1" outlineLevel="2">
      <c r="A26" s="95"/>
      <c r="B26" s="195">
        <v>131182</v>
      </c>
      <c r="C26" s="155" t="s">
        <v>1316</v>
      </c>
      <c r="D26" s="157" t="s">
        <v>275</v>
      </c>
      <c r="E26" s="338">
        <v>145</v>
      </c>
      <c r="F26" s="338"/>
      <c r="G26" s="338"/>
      <c r="H26" s="338"/>
      <c r="I26" s="509"/>
      <c r="J26" s="181"/>
      <c r="K26" s="338"/>
      <c r="L26" s="338"/>
      <c r="M26" s="372"/>
    </row>
    <row r="27" spans="1:13" s="406" customFormat="1" outlineLevel="2">
      <c r="A27" s="95"/>
      <c r="B27" s="195">
        <v>121267</v>
      </c>
      <c r="C27" s="155" t="s">
        <v>1317</v>
      </c>
      <c r="D27" s="157" t="s">
        <v>275</v>
      </c>
      <c r="E27" s="338">
        <v>145</v>
      </c>
      <c r="F27" s="338"/>
      <c r="G27" s="338"/>
      <c r="H27" s="338"/>
      <c r="I27" s="509"/>
      <c r="J27" s="507"/>
      <c r="K27" s="404"/>
      <c r="L27" s="405"/>
      <c r="M27" s="301"/>
    </row>
    <row r="28" spans="1:13" s="406" customFormat="1" outlineLevel="2">
      <c r="A28" s="95"/>
      <c r="B28" s="195">
        <v>130425</v>
      </c>
      <c r="C28" s="403" t="s">
        <v>897</v>
      </c>
      <c r="D28" s="157" t="s">
        <v>275</v>
      </c>
      <c r="E28" s="338">
        <v>170</v>
      </c>
      <c r="F28" s="338"/>
      <c r="G28" s="338"/>
      <c r="H28" s="338"/>
      <c r="I28" s="509"/>
      <c r="J28" s="507"/>
      <c r="K28" s="404"/>
      <c r="L28" s="405"/>
      <c r="M28" s="301"/>
    </row>
    <row r="29" spans="1:13" s="406" customFormat="1" outlineLevel="2">
      <c r="A29" s="95"/>
      <c r="B29" s="195">
        <v>132551</v>
      </c>
      <c r="C29" s="403" t="s">
        <v>930</v>
      </c>
      <c r="D29" s="157" t="s">
        <v>275</v>
      </c>
      <c r="E29" s="338">
        <v>240</v>
      </c>
      <c r="F29" s="338"/>
      <c r="G29" s="338"/>
      <c r="H29" s="338"/>
      <c r="I29" s="509"/>
      <c r="J29" s="507"/>
      <c r="K29" s="404"/>
      <c r="L29" s="405"/>
      <c r="M29" s="301"/>
    </row>
    <row r="30" spans="1:13" s="163" customFormat="1" outlineLevel="2">
      <c r="A30" s="95"/>
      <c r="B30" s="195">
        <v>131715</v>
      </c>
      <c r="C30" s="403" t="s">
        <v>931</v>
      </c>
      <c r="D30" s="157" t="s">
        <v>275</v>
      </c>
      <c r="E30" s="338">
        <v>26</v>
      </c>
      <c r="F30" s="338"/>
      <c r="G30" s="338"/>
      <c r="H30" s="338"/>
      <c r="I30" s="509"/>
      <c r="J30" s="181"/>
      <c r="K30" s="338"/>
      <c r="L30" s="338"/>
      <c r="M30" s="372"/>
    </row>
    <row r="31" spans="1:13" s="163" customFormat="1" outlineLevel="2">
      <c r="A31" s="95"/>
      <c r="B31" s="195">
        <v>112999</v>
      </c>
      <c r="C31" s="155" t="s">
        <v>876</v>
      </c>
      <c r="D31" s="157" t="s">
        <v>275</v>
      </c>
      <c r="E31" s="338">
        <v>315</v>
      </c>
      <c r="F31" s="338"/>
      <c r="G31" s="338"/>
      <c r="H31" s="338"/>
      <c r="I31" s="509"/>
      <c r="J31" s="101"/>
      <c r="K31" s="101"/>
      <c r="L31" s="101"/>
      <c r="M31" s="162"/>
    </row>
    <row r="32" spans="1:13" s="163" customFormat="1" outlineLevel="2">
      <c r="A32" s="95"/>
      <c r="B32" s="195">
        <v>113000</v>
      </c>
      <c r="C32" s="155" t="s">
        <v>877</v>
      </c>
      <c r="D32" s="157" t="s">
        <v>275</v>
      </c>
      <c r="E32" s="338">
        <v>315</v>
      </c>
      <c r="F32" s="338"/>
      <c r="G32" s="338"/>
      <c r="H32" s="338"/>
      <c r="I32" s="509"/>
      <c r="J32" s="101"/>
      <c r="K32" s="101"/>
      <c r="L32" s="101"/>
      <c r="M32" s="162"/>
    </row>
    <row r="33" spans="1:13" s="163" customFormat="1" outlineLevel="1">
      <c r="A33" s="95"/>
      <c r="B33" s="189" t="s">
        <v>1010</v>
      </c>
      <c r="C33" s="300"/>
      <c r="D33" s="157"/>
      <c r="E33" s="338"/>
      <c r="F33" s="338"/>
      <c r="G33" s="338"/>
      <c r="H33" s="338"/>
      <c r="I33" s="338"/>
      <c r="J33" s="101"/>
      <c r="K33" s="101"/>
      <c r="L33" s="101"/>
      <c r="M33" s="458"/>
    </row>
    <row r="34" spans="1:13" s="41" customFormat="1" outlineLevel="2">
      <c r="A34" s="95"/>
      <c r="B34" s="397">
        <v>113001</v>
      </c>
      <c r="C34" s="398" t="s">
        <v>878</v>
      </c>
      <c r="D34" s="157" t="s">
        <v>275</v>
      </c>
      <c r="E34" s="338">
        <v>320</v>
      </c>
      <c r="F34" s="338"/>
      <c r="G34" s="338"/>
      <c r="H34" s="338"/>
      <c r="I34" s="508"/>
      <c r="J34" s="340"/>
      <c r="K34" s="340"/>
      <c r="L34" s="340"/>
      <c r="M34" s="399"/>
    </row>
    <row r="35" spans="1:13" s="41" customFormat="1" ht="13.5" customHeight="1" outlineLevel="2">
      <c r="A35" s="95"/>
      <c r="B35" s="397">
        <v>113002</v>
      </c>
      <c r="C35" s="398" t="s">
        <v>879</v>
      </c>
      <c r="D35" s="157" t="s">
        <v>275</v>
      </c>
      <c r="E35" s="338">
        <v>320</v>
      </c>
      <c r="F35" s="338"/>
      <c r="G35" s="338"/>
      <c r="H35" s="338"/>
      <c r="I35" s="508"/>
      <c r="J35" s="340"/>
      <c r="K35" s="340"/>
      <c r="L35" s="340"/>
      <c r="M35" s="400"/>
    </row>
    <row r="36" spans="1:13" s="163" customFormat="1" ht="15.75">
      <c r="A36" s="95"/>
      <c r="B36" s="456" t="s">
        <v>893</v>
      </c>
      <c r="C36" s="396"/>
      <c r="D36" s="157"/>
      <c r="E36" s="99"/>
      <c r="F36" s="100"/>
      <c r="G36" s="100"/>
      <c r="H36" s="100"/>
      <c r="I36" s="101"/>
      <c r="J36" s="101"/>
      <c r="K36" s="101"/>
      <c r="L36" s="101"/>
      <c r="M36" s="162"/>
    </row>
    <row r="37" spans="1:13" s="163" customFormat="1" outlineLevel="1">
      <c r="A37" s="95"/>
      <c r="B37" s="189" t="s">
        <v>1011</v>
      </c>
      <c r="C37" s="401"/>
      <c r="D37" s="157"/>
      <c r="E37" s="338"/>
      <c r="F37" s="338"/>
      <c r="G37" s="338"/>
      <c r="H37" s="338"/>
      <c r="I37" s="338"/>
      <c r="J37" s="101"/>
      <c r="K37" s="101"/>
      <c r="L37" s="101"/>
      <c r="M37" s="162"/>
    </row>
    <row r="38" spans="1:13" s="28" customFormat="1" outlineLevel="2">
      <c r="A38" s="95"/>
      <c r="B38" s="397">
        <v>115988</v>
      </c>
      <c r="C38" s="401" t="s">
        <v>882</v>
      </c>
      <c r="D38" s="157" t="s">
        <v>275</v>
      </c>
      <c r="E38" s="338">
        <v>520</v>
      </c>
      <c r="F38" s="338"/>
      <c r="G38" s="338"/>
      <c r="H38" s="338"/>
      <c r="I38" s="510"/>
      <c r="J38" s="402"/>
      <c r="K38" s="402"/>
      <c r="L38" s="402"/>
      <c r="M38" s="159"/>
    </row>
    <row r="39" spans="1:13" s="28" customFormat="1" outlineLevel="2">
      <c r="A39" s="95"/>
      <c r="B39" s="397">
        <v>115989</v>
      </c>
      <c r="C39" s="401" t="s">
        <v>883</v>
      </c>
      <c r="D39" s="157" t="s">
        <v>275</v>
      </c>
      <c r="E39" s="338">
        <v>520</v>
      </c>
      <c r="F39" s="338"/>
      <c r="G39" s="338"/>
      <c r="H39" s="338"/>
      <c r="I39" s="510"/>
      <c r="J39" s="402"/>
      <c r="K39" s="402"/>
      <c r="L39" s="402"/>
      <c r="M39" s="155"/>
    </row>
    <row r="40" spans="1:13" s="28" customFormat="1" outlineLevel="2">
      <c r="A40" s="95"/>
      <c r="B40" s="397">
        <v>121311</v>
      </c>
      <c r="C40" s="401" t="s">
        <v>884</v>
      </c>
      <c r="D40" s="157" t="s">
        <v>275</v>
      </c>
      <c r="E40" s="338">
        <v>470</v>
      </c>
      <c r="F40" s="338"/>
      <c r="G40" s="338"/>
      <c r="H40" s="338"/>
      <c r="I40" s="510"/>
      <c r="J40" s="402"/>
      <c r="K40" s="402"/>
      <c r="L40" s="402"/>
      <c r="M40" s="155"/>
    </row>
    <row r="41" spans="1:13" s="28" customFormat="1" outlineLevel="2">
      <c r="A41" s="95" t="s">
        <v>453</v>
      </c>
      <c r="B41" s="397">
        <v>121310</v>
      </c>
      <c r="C41" s="693" t="s">
        <v>1348</v>
      </c>
      <c r="D41" s="157" t="s">
        <v>275</v>
      </c>
      <c r="E41" s="338">
        <v>520</v>
      </c>
      <c r="F41" s="338"/>
      <c r="G41" s="338"/>
      <c r="H41" s="338"/>
      <c r="I41" s="510"/>
      <c r="J41" s="694"/>
      <c r="K41" s="694"/>
      <c r="L41" s="695"/>
      <c r="M41" s="301"/>
    </row>
    <row r="42" spans="1:13" s="406" customFormat="1" outlineLevel="2">
      <c r="A42" s="95"/>
      <c r="B42" s="397">
        <v>127951</v>
      </c>
      <c r="C42" s="403" t="s">
        <v>889</v>
      </c>
      <c r="D42" s="157" t="s">
        <v>275</v>
      </c>
      <c r="E42" s="338">
        <v>396</v>
      </c>
      <c r="F42" s="338"/>
      <c r="G42" s="338"/>
      <c r="H42" s="338"/>
      <c r="I42" s="509"/>
      <c r="J42" s="507"/>
      <c r="K42" s="404"/>
      <c r="L42" s="405"/>
      <c r="M42" s="301"/>
    </row>
    <row r="43" spans="1:13" s="406" customFormat="1" outlineLevel="2">
      <c r="A43" s="95"/>
      <c r="B43" s="397"/>
      <c r="C43" s="403" t="s">
        <v>890</v>
      </c>
      <c r="D43" s="157" t="s">
        <v>275</v>
      </c>
      <c r="E43" s="338">
        <v>589.16000000000008</v>
      </c>
      <c r="F43" s="338"/>
      <c r="G43" s="338"/>
      <c r="H43" s="338"/>
      <c r="I43" s="509"/>
      <c r="J43" s="507"/>
      <c r="K43" s="404"/>
      <c r="L43" s="405"/>
      <c r="M43" s="301"/>
    </row>
    <row r="44" spans="1:13" s="559" customFormat="1" outlineLevel="2">
      <c r="A44" s="95"/>
      <c r="B44" s="553">
        <v>109138</v>
      </c>
      <c r="C44" s="554" t="s">
        <v>1055</v>
      </c>
      <c r="D44" s="422" t="s">
        <v>377</v>
      </c>
      <c r="E44" s="467">
        <v>16000</v>
      </c>
      <c r="F44" s="467"/>
      <c r="G44" s="467"/>
      <c r="H44" s="467"/>
      <c r="I44" s="555"/>
      <c r="J44" s="556"/>
      <c r="K44" s="557"/>
      <c r="L44" s="558"/>
      <c r="M44" s="389" t="s">
        <v>790</v>
      </c>
    </row>
    <row r="45" spans="1:13" s="406" customFormat="1" outlineLevel="1">
      <c r="A45" s="95"/>
      <c r="B45" s="189" t="s">
        <v>1012</v>
      </c>
      <c r="C45" s="403"/>
      <c r="D45" s="157"/>
      <c r="E45" s="338"/>
      <c r="F45" s="338"/>
      <c r="G45" s="338"/>
      <c r="H45" s="338"/>
      <c r="I45" s="338"/>
      <c r="J45" s="404"/>
      <c r="K45" s="404"/>
      <c r="L45" s="405"/>
      <c r="M45" s="301"/>
    </row>
    <row r="46" spans="1:13" s="406" customFormat="1" outlineLevel="2">
      <c r="A46" s="95"/>
      <c r="B46" s="397"/>
      <c r="C46" s="403" t="s">
        <v>891</v>
      </c>
      <c r="D46" s="157" t="s">
        <v>275</v>
      </c>
      <c r="E46" s="338">
        <v>872.30000000000007</v>
      </c>
      <c r="F46" s="338"/>
      <c r="G46" s="338"/>
      <c r="H46" s="338"/>
      <c r="I46" s="509"/>
      <c r="J46" s="404"/>
      <c r="K46" s="404"/>
      <c r="L46" s="405"/>
      <c r="M46" s="301"/>
    </row>
    <row r="47" spans="1:13" s="406" customFormat="1" outlineLevel="2">
      <c r="A47" s="95"/>
      <c r="B47" s="397"/>
      <c r="C47" s="403" t="s">
        <v>892</v>
      </c>
      <c r="D47" s="157" t="s">
        <v>275</v>
      </c>
      <c r="E47" s="338">
        <v>707.85</v>
      </c>
      <c r="F47" s="338"/>
      <c r="G47" s="338"/>
      <c r="H47" s="338"/>
      <c r="I47" s="509"/>
      <c r="J47" s="404"/>
      <c r="K47" s="404"/>
      <c r="L47" s="405"/>
      <c r="M47" s="301"/>
    </row>
    <row r="48" spans="1:13" s="28" customFormat="1" ht="14.25" customHeight="1">
      <c r="A48" s="95"/>
      <c r="B48" s="457" t="s">
        <v>335</v>
      </c>
      <c r="C48" s="642"/>
      <c r="D48" s="642"/>
      <c r="E48" s="168"/>
      <c r="F48" s="241"/>
      <c r="G48" s="241"/>
      <c r="H48" s="241"/>
      <c r="I48" s="242"/>
      <c r="J48" s="242"/>
      <c r="K48" s="242"/>
      <c r="L48" s="242"/>
      <c r="M48" s="301"/>
    </row>
    <row r="49" spans="1:13" s="28" customFormat="1" ht="14.25" customHeight="1" outlineLevel="1">
      <c r="A49" s="95"/>
      <c r="B49" s="189" t="s">
        <v>14</v>
      </c>
      <c r="C49" s="641"/>
      <c r="D49" s="641"/>
      <c r="E49" s="99"/>
      <c r="F49" s="100"/>
      <c r="G49" s="100"/>
      <c r="H49" s="100"/>
      <c r="I49" s="101"/>
      <c r="J49" s="101"/>
      <c r="K49" s="101"/>
      <c r="L49" s="101"/>
      <c r="M49" s="155"/>
    </row>
    <row r="50" spans="1:13" s="28" customFormat="1" ht="13.5" customHeight="1" outlineLevel="2">
      <c r="A50" s="95"/>
      <c r="B50" s="188">
        <v>55588</v>
      </c>
      <c r="C50" s="155" t="s">
        <v>421</v>
      </c>
      <c r="D50" s="157" t="s">
        <v>275</v>
      </c>
      <c r="E50" s="338">
        <v>73</v>
      </c>
      <c r="F50" s="339"/>
      <c r="G50" s="338"/>
      <c r="H50" s="338"/>
      <c r="I50" s="338"/>
      <c r="J50" s="338"/>
      <c r="K50" s="338"/>
      <c r="L50" s="510"/>
      <c r="M50" s="260"/>
    </row>
    <row r="51" spans="1:13" s="6" customFormat="1" outlineLevel="2">
      <c r="A51" s="95"/>
      <c r="B51" s="188">
        <v>55589</v>
      </c>
      <c r="C51" s="19" t="s">
        <v>102</v>
      </c>
      <c r="D51" s="157" t="s">
        <v>275</v>
      </c>
      <c r="E51" s="338">
        <v>73</v>
      </c>
      <c r="F51" s="339"/>
      <c r="G51" s="338"/>
      <c r="H51" s="338"/>
      <c r="I51" s="338"/>
      <c r="J51" s="338"/>
      <c r="K51" s="338"/>
      <c r="L51" s="11"/>
      <c r="M51" s="551"/>
    </row>
    <row r="52" spans="1:13" s="6" customFormat="1" outlineLevel="2">
      <c r="A52" s="95"/>
      <c r="B52" s="188">
        <v>47947</v>
      </c>
      <c r="C52" s="19" t="s">
        <v>103</v>
      </c>
      <c r="D52" s="157" t="s">
        <v>275</v>
      </c>
      <c r="E52" s="338">
        <v>76</v>
      </c>
      <c r="F52" s="339"/>
      <c r="G52" s="338"/>
      <c r="H52" s="338"/>
      <c r="I52" s="338"/>
      <c r="J52" s="338"/>
      <c r="K52" s="338"/>
      <c r="L52" s="11"/>
      <c r="M52" s="260"/>
    </row>
    <row r="53" spans="1:13" s="6" customFormat="1" outlineLevel="2">
      <c r="A53" s="95"/>
      <c r="B53" s="420">
        <v>129821</v>
      </c>
      <c r="C53" s="389" t="s">
        <v>1066</v>
      </c>
      <c r="D53" s="422" t="s">
        <v>275</v>
      </c>
      <c r="E53" s="467">
        <v>61</v>
      </c>
      <c r="F53" s="467"/>
      <c r="G53" s="550"/>
      <c r="H53" s="467"/>
      <c r="I53" s="467"/>
      <c r="J53" s="467"/>
      <c r="K53" s="467"/>
      <c r="L53" s="11"/>
      <c r="M53" s="260"/>
    </row>
    <row r="54" spans="1:13" s="28" customFormat="1" ht="15.75" customHeight="1" outlineLevel="1">
      <c r="A54" s="95"/>
      <c r="B54" s="189" t="s">
        <v>446</v>
      </c>
      <c r="C54" s="46"/>
      <c r="D54" s="46"/>
      <c r="E54" s="99"/>
      <c r="F54" s="100"/>
      <c r="G54" s="100"/>
      <c r="H54" s="100"/>
      <c r="I54" s="101"/>
      <c r="J54" s="101"/>
      <c r="K54" s="101"/>
      <c r="L54" s="101"/>
      <c r="M54" s="155"/>
    </row>
    <row r="55" spans="1:13" s="28" customFormat="1" ht="15.75" customHeight="1" outlineLevel="2">
      <c r="A55" s="95"/>
      <c r="B55" s="195">
        <v>83615</v>
      </c>
      <c r="C55" s="155" t="s">
        <v>4</v>
      </c>
      <c r="D55" s="167" t="s">
        <v>275</v>
      </c>
      <c r="E55" s="338">
        <v>84</v>
      </c>
      <c r="F55" s="339"/>
      <c r="G55" s="338"/>
      <c r="H55" s="338"/>
      <c r="I55" s="510"/>
      <c r="J55" s="75"/>
      <c r="K55" s="75"/>
      <c r="L55" s="75"/>
      <c r="M55" s="155"/>
    </row>
    <row r="56" spans="1:13" s="28" customFormat="1" ht="15.75" customHeight="1" outlineLevel="2">
      <c r="A56" s="95"/>
      <c r="B56" s="195">
        <v>87281</v>
      </c>
      <c r="C56" s="155" t="s">
        <v>5</v>
      </c>
      <c r="D56" s="167" t="s">
        <v>275</v>
      </c>
      <c r="E56" s="338">
        <v>84</v>
      </c>
      <c r="F56" s="339"/>
      <c r="G56" s="338"/>
      <c r="H56" s="338"/>
      <c r="I56" s="510"/>
      <c r="J56" s="75"/>
      <c r="K56" s="75"/>
      <c r="L56" s="75"/>
      <c r="M56" s="159"/>
    </row>
    <row r="57" spans="1:13" s="28" customFormat="1" ht="15.75" customHeight="1" outlineLevel="2">
      <c r="A57" s="95"/>
      <c r="B57" s="360">
        <v>105127</v>
      </c>
      <c r="C57" s="155" t="s">
        <v>6</v>
      </c>
      <c r="D57" s="167" t="s">
        <v>275</v>
      </c>
      <c r="E57" s="338">
        <v>84</v>
      </c>
      <c r="F57" s="339"/>
      <c r="G57" s="338"/>
      <c r="H57" s="338"/>
      <c r="I57" s="510"/>
      <c r="J57" s="75"/>
      <c r="K57" s="75"/>
      <c r="L57" s="75"/>
      <c r="M57" s="159"/>
    </row>
    <row r="58" spans="1:13" s="28" customFormat="1" ht="15.75" customHeight="1" outlineLevel="2">
      <c r="A58" s="95"/>
      <c r="B58" s="360">
        <v>105128</v>
      </c>
      <c r="C58" s="155" t="s">
        <v>7</v>
      </c>
      <c r="D58" s="167" t="s">
        <v>275</v>
      </c>
      <c r="E58" s="338">
        <v>84</v>
      </c>
      <c r="F58" s="339"/>
      <c r="G58" s="338"/>
      <c r="H58" s="338"/>
      <c r="I58" s="510"/>
      <c r="J58" s="75"/>
      <c r="K58" s="75"/>
      <c r="L58" s="75"/>
      <c r="M58" s="159"/>
    </row>
    <row r="59" spans="1:13" s="28" customFormat="1" ht="15.75" customHeight="1" outlineLevel="2">
      <c r="A59" s="95"/>
      <c r="B59" s="361" t="s">
        <v>1327</v>
      </c>
      <c r="C59" s="463"/>
      <c r="D59" s="676"/>
      <c r="E59" s="671"/>
      <c r="F59" s="672"/>
      <c r="G59" s="671"/>
      <c r="H59" s="671"/>
      <c r="I59" s="673"/>
      <c r="J59" s="677"/>
      <c r="K59" s="677"/>
      <c r="L59" s="677"/>
      <c r="M59" s="159"/>
    </row>
    <row r="60" spans="1:13" s="28" customFormat="1" outlineLevel="2">
      <c r="A60" s="95"/>
      <c r="B60" s="360">
        <v>116442</v>
      </c>
      <c r="C60" s="155" t="s">
        <v>1328</v>
      </c>
      <c r="D60" s="157" t="s">
        <v>275</v>
      </c>
      <c r="E60" s="338">
        <v>100</v>
      </c>
      <c r="F60" s="339"/>
      <c r="G60" s="338"/>
      <c r="H60" s="338"/>
      <c r="I60" s="673"/>
      <c r="J60" s="677"/>
      <c r="K60" s="677"/>
      <c r="L60" s="677"/>
      <c r="M60" s="159"/>
    </row>
    <row r="61" spans="1:13" s="28" customFormat="1" outlineLevel="2">
      <c r="A61" s="95"/>
      <c r="B61" s="360">
        <v>116443</v>
      </c>
      <c r="C61" s="155" t="s">
        <v>1329</v>
      </c>
      <c r="D61" s="157" t="s">
        <v>275</v>
      </c>
      <c r="E61" s="338">
        <v>100</v>
      </c>
      <c r="F61" s="339"/>
      <c r="G61" s="338"/>
      <c r="H61" s="338"/>
      <c r="I61" s="673"/>
      <c r="J61" s="677"/>
      <c r="K61" s="677"/>
      <c r="L61" s="677"/>
      <c r="M61" s="159"/>
    </row>
    <row r="62" spans="1:13" s="28" customFormat="1" outlineLevel="1">
      <c r="A62" s="95"/>
      <c r="B62" s="361" t="s">
        <v>504</v>
      </c>
      <c r="D62" s="239"/>
      <c r="E62" s="102"/>
      <c r="F62" s="102"/>
      <c r="G62" s="103"/>
      <c r="H62" s="102"/>
      <c r="I62" s="104"/>
      <c r="J62" s="104"/>
      <c r="K62" s="104"/>
      <c r="L62" s="104"/>
      <c r="M62" s="159"/>
    </row>
    <row r="63" spans="1:13" s="28" customFormat="1" outlineLevel="2">
      <c r="A63" s="95"/>
      <c r="B63" s="188">
        <v>123113</v>
      </c>
      <c r="C63" s="33" t="s">
        <v>502</v>
      </c>
      <c r="D63" s="157" t="s">
        <v>275</v>
      </c>
      <c r="E63" s="75">
        <v>94</v>
      </c>
      <c r="F63" s="76"/>
      <c r="G63" s="75"/>
      <c r="H63" s="75"/>
      <c r="I63" s="510"/>
      <c r="J63" s="104"/>
      <c r="K63" s="104"/>
      <c r="L63" s="104"/>
      <c r="M63" s="159"/>
    </row>
    <row r="64" spans="1:13" s="28" customFormat="1" outlineLevel="2">
      <c r="A64" s="95"/>
      <c r="B64" s="188">
        <v>123114</v>
      </c>
      <c r="C64" s="33" t="s">
        <v>503</v>
      </c>
      <c r="D64" s="157" t="s">
        <v>275</v>
      </c>
      <c r="E64" s="75">
        <v>94</v>
      </c>
      <c r="F64" s="76"/>
      <c r="G64" s="75"/>
      <c r="H64" s="75"/>
      <c r="I64" s="510"/>
      <c r="J64" s="104"/>
      <c r="K64" s="104"/>
      <c r="L64" s="104"/>
      <c r="M64" s="159"/>
    </row>
    <row r="65" spans="1:14" s="6" customFormat="1" outlineLevel="1">
      <c r="A65" s="95"/>
      <c r="B65" s="189" t="s">
        <v>1134</v>
      </c>
      <c r="C65" s="504"/>
      <c r="D65" s="504"/>
      <c r="E65" s="99"/>
      <c r="F65" s="100"/>
      <c r="G65" s="100"/>
      <c r="H65" s="100"/>
      <c r="I65" s="101"/>
      <c r="J65" s="101"/>
      <c r="K65" s="101"/>
      <c r="L65" s="101"/>
      <c r="M65" s="159"/>
    </row>
    <row r="66" spans="1:14" s="28" customFormat="1" outlineLevel="2">
      <c r="A66" s="95"/>
      <c r="B66" s="188">
        <v>134967</v>
      </c>
      <c r="C66" s="33" t="s">
        <v>1135</v>
      </c>
      <c r="D66" s="157" t="s">
        <v>275</v>
      </c>
      <c r="E66" s="75">
        <v>84</v>
      </c>
      <c r="F66" s="75"/>
      <c r="G66" s="76"/>
      <c r="H66" s="75"/>
      <c r="I66" s="75"/>
      <c r="J66" s="75"/>
      <c r="K66" s="75"/>
      <c r="L66" s="75"/>
      <c r="M66" s="159"/>
    </row>
    <row r="67" spans="1:14" s="28" customFormat="1" outlineLevel="2">
      <c r="A67" s="95"/>
      <c r="B67" s="188"/>
      <c r="C67" s="33" t="s">
        <v>1136</v>
      </c>
      <c r="D67" s="157" t="s">
        <v>275</v>
      </c>
      <c r="E67" s="75">
        <v>74</v>
      </c>
      <c r="F67" s="75"/>
      <c r="G67" s="76"/>
      <c r="H67" s="75"/>
      <c r="I67" s="75"/>
      <c r="J67" s="75"/>
      <c r="K67" s="75"/>
      <c r="L67" s="75"/>
      <c r="M67" s="159"/>
    </row>
    <row r="68" spans="1:14" s="28" customFormat="1" outlineLevel="2">
      <c r="A68" s="95"/>
      <c r="B68" s="188">
        <v>134764</v>
      </c>
      <c r="C68" s="33" t="s">
        <v>1137</v>
      </c>
      <c r="D68" s="157" t="s">
        <v>275</v>
      </c>
      <c r="E68" s="75">
        <v>61</v>
      </c>
      <c r="F68" s="75"/>
      <c r="G68" s="76"/>
      <c r="H68" s="75"/>
      <c r="I68" s="75"/>
      <c r="J68" s="75"/>
      <c r="K68" s="75"/>
      <c r="L68" s="75"/>
      <c r="M68" s="159"/>
    </row>
    <row r="69" spans="1:14" s="28" customFormat="1" ht="15.75">
      <c r="A69" s="95"/>
      <c r="B69" s="456" t="s">
        <v>13</v>
      </c>
      <c r="C69" s="46"/>
      <c r="D69" s="46"/>
      <c r="E69" s="99"/>
      <c r="F69" s="100"/>
      <c r="G69" s="100"/>
      <c r="H69" s="100"/>
      <c r="I69" s="101"/>
      <c r="J69" s="101"/>
      <c r="K69" s="101"/>
      <c r="L69" s="101"/>
      <c r="M69" s="159"/>
    </row>
    <row r="70" spans="1:14" s="28" customFormat="1" ht="15.75" customHeight="1" outlineLevel="1">
      <c r="A70" s="95"/>
      <c r="B70" s="189" t="s">
        <v>14</v>
      </c>
      <c r="C70" s="46"/>
      <c r="D70" s="46"/>
      <c r="E70" s="99"/>
      <c r="F70" s="100"/>
      <c r="G70" s="100"/>
      <c r="H70" s="100"/>
      <c r="I70" s="101"/>
      <c r="J70" s="101"/>
      <c r="K70" s="101"/>
      <c r="L70" s="101"/>
      <c r="M70" s="159"/>
    </row>
    <row r="71" spans="1:14" s="28" customFormat="1" ht="12" customHeight="1" outlineLevel="2">
      <c r="A71" s="95"/>
      <c r="B71" s="195">
        <v>35453</v>
      </c>
      <c r="C71" s="155" t="s">
        <v>177</v>
      </c>
      <c r="D71" s="157" t="s">
        <v>275</v>
      </c>
      <c r="E71" s="338">
        <v>92</v>
      </c>
      <c r="F71" s="339"/>
      <c r="G71" s="338"/>
      <c r="H71" s="338"/>
      <c r="I71" s="338"/>
      <c r="J71" s="338"/>
      <c r="K71" s="338"/>
      <c r="L71" s="510"/>
      <c r="M71" s="159"/>
    </row>
    <row r="72" spans="1:14" s="28" customFormat="1" ht="13.5" customHeight="1" outlineLevel="2">
      <c r="A72" s="95"/>
      <c r="B72" s="195">
        <v>37817</v>
      </c>
      <c r="C72" s="155" t="s">
        <v>178</v>
      </c>
      <c r="D72" s="157" t="s">
        <v>275</v>
      </c>
      <c r="E72" s="338">
        <v>92</v>
      </c>
      <c r="F72" s="339"/>
      <c r="G72" s="338"/>
      <c r="H72" s="338"/>
      <c r="I72" s="338"/>
      <c r="J72" s="338"/>
      <c r="K72" s="338"/>
      <c r="L72" s="510"/>
      <c r="M72" s="159"/>
    </row>
    <row r="73" spans="1:14" s="28" customFormat="1" outlineLevel="2">
      <c r="A73" s="95"/>
      <c r="B73" s="195">
        <v>33225</v>
      </c>
      <c r="C73" s="155" t="s">
        <v>175</v>
      </c>
      <c r="D73" s="157" t="s">
        <v>275</v>
      </c>
      <c r="E73" s="338">
        <v>120</v>
      </c>
      <c r="F73" s="339"/>
      <c r="G73" s="338"/>
      <c r="H73" s="338"/>
      <c r="I73" s="338"/>
      <c r="J73" s="338"/>
      <c r="K73" s="338"/>
      <c r="L73" s="510"/>
      <c r="M73" s="155"/>
    </row>
    <row r="74" spans="1:14" s="28" customFormat="1" outlineLevel="2">
      <c r="A74" s="95"/>
      <c r="B74" s="195">
        <v>33224</v>
      </c>
      <c r="C74" s="155" t="s">
        <v>176</v>
      </c>
      <c r="D74" s="157" t="s">
        <v>275</v>
      </c>
      <c r="E74" s="338">
        <v>120</v>
      </c>
      <c r="F74" s="339"/>
      <c r="G74" s="338"/>
      <c r="H74" s="338"/>
      <c r="I74" s="338"/>
      <c r="J74" s="338"/>
      <c r="K74" s="338"/>
      <c r="L74" s="510"/>
      <c r="M74" s="155"/>
    </row>
    <row r="75" spans="1:14" s="28" customFormat="1" outlineLevel="2">
      <c r="A75" s="95"/>
      <c r="B75" s="195">
        <v>59816</v>
      </c>
      <c r="C75" s="155" t="s">
        <v>1332</v>
      </c>
      <c r="D75" s="157" t="s">
        <v>275</v>
      </c>
      <c r="E75" s="338">
        <v>119</v>
      </c>
      <c r="F75" s="339"/>
      <c r="G75" s="338"/>
      <c r="H75" s="338"/>
      <c r="I75" s="684"/>
      <c r="J75" s="684"/>
      <c r="K75" s="684"/>
      <c r="L75" s="685"/>
      <c r="M75" s="155"/>
    </row>
    <row r="76" spans="1:14" s="28" customFormat="1" ht="14.25" customHeight="1" outlineLevel="1">
      <c r="A76" s="95"/>
      <c r="B76" s="189" t="s">
        <v>782</v>
      </c>
      <c r="C76" s="210"/>
      <c r="D76" s="211"/>
      <c r="E76" s="212"/>
      <c r="F76" s="212"/>
      <c r="G76" s="213"/>
      <c r="H76" s="212"/>
      <c r="I76" s="214"/>
      <c r="J76" s="214"/>
      <c r="K76" s="214"/>
      <c r="L76" s="214"/>
      <c r="M76" s="155"/>
    </row>
    <row r="77" spans="1:14" s="28" customFormat="1" ht="14.25" customHeight="1" outlineLevel="2">
      <c r="A77" s="95"/>
      <c r="B77" s="195">
        <v>129266</v>
      </c>
      <c r="C77" s="215" t="s">
        <v>780</v>
      </c>
      <c r="D77" s="157" t="s">
        <v>275</v>
      </c>
      <c r="E77" s="338">
        <v>137</v>
      </c>
      <c r="F77" s="339"/>
      <c r="G77" s="338"/>
      <c r="H77" s="338"/>
      <c r="I77" s="510"/>
      <c r="J77" s="181"/>
      <c r="K77" s="181"/>
      <c r="L77" s="181"/>
      <c r="M77" s="155"/>
      <c r="N77" s="182"/>
    </row>
    <row r="78" spans="1:14" s="28" customFormat="1" ht="14.25" customHeight="1" outlineLevel="2">
      <c r="A78" s="95"/>
      <c r="B78" s="195">
        <v>121400</v>
      </c>
      <c r="C78" s="215" t="s">
        <v>781</v>
      </c>
      <c r="D78" s="157" t="s">
        <v>275</v>
      </c>
      <c r="E78" s="338">
        <v>137</v>
      </c>
      <c r="F78" s="339"/>
      <c r="G78" s="338"/>
      <c r="H78" s="338"/>
      <c r="I78" s="510"/>
      <c r="J78" s="181"/>
      <c r="K78" s="181"/>
      <c r="L78" s="181"/>
      <c r="M78" s="155"/>
      <c r="N78" s="182"/>
    </row>
    <row r="79" spans="1:14" s="28" customFormat="1" ht="14.25" customHeight="1" outlineLevel="2">
      <c r="A79" s="95"/>
      <c r="B79" s="189" t="s">
        <v>1321</v>
      </c>
      <c r="C79" s="669"/>
      <c r="D79" s="670"/>
      <c r="E79" s="671"/>
      <c r="F79" s="672"/>
      <c r="G79" s="671"/>
      <c r="H79" s="671"/>
      <c r="I79" s="673"/>
      <c r="J79" s="674"/>
      <c r="K79" s="674"/>
      <c r="L79" s="674"/>
      <c r="M79" s="155"/>
      <c r="N79" s="182"/>
    </row>
    <row r="80" spans="1:14" s="28" customFormat="1" ht="14.25" customHeight="1" outlineLevel="2">
      <c r="A80" s="95"/>
      <c r="B80" s="195">
        <v>137875</v>
      </c>
      <c r="C80" s="675" t="s">
        <v>1322</v>
      </c>
      <c r="D80" s="195" t="s">
        <v>275</v>
      </c>
      <c r="E80" s="195">
        <v>87</v>
      </c>
      <c r="F80" s="195"/>
      <c r="G80" s="195"/>
      <c r="H80" s="195"/>
      <c r="I80" s="673"/>
      <c r="J80" s="674"/>
      <c r="K80" s="674"/>
      <c r="L80" s="674"/>
      <c r="M80" s="155"/>
      <c r="N80" s="182"/>
    </row>
    <row r="81" spans="1:13" s="1" customFormat="1" outlineLevel="1">
      <c r="A81" s="95"/>
      <c r="B81" s="196" t="s">
        <v>89</v>
      </c>
      <c r="C81" s="46"/>
      <c r="D81" s="46"/>
      <c r="E81" s="99"/>
      <c r="F81" s="102"/>
      <c r="G81" s="103"/>
      <c r="H81" s="102"/>
      <c r="I81" s="104"/>
      <c r="J81" s="104"/>
      <c r="K81" s="104"/>
      <c r="L81" s="104"/>
      <c r="M81" s="155"/>
    </row>
    <row r="82" spans="1:13" s="552" customFormat="1" outlineLevel="2">
      <c r="A82" s="95"/>
      <c r="B82" s="195">
        <v>36160</v>
      </c>
      <c r="C82" s="226" t="s">
        <v>39</v>
      </c>
      <c r="D82" s="157" t="s">
        <v>275</v>
      </c>
      <c r="E82" s="338">
        <v>209</v>
      </c>
      <c r="F82" s="338"/>
      <c r="G82" s="338"/>
      <c r="H82" s="338"/>
      <c r="I82" s="338"/>
      <c r="J82" s="467"/>
      <c r="K82" s="467"/>
      <c r="L82" s="467"/>
      <c r="M82" s="389"/>
    </row>
    <row r="83" spans="1:13" s="552" customFormat="1" outlineLevel="2">
      <c r="A83" s="95"/>
      <c r="B83" s="195">
        <v>82417</v>
      </c>
      <c r="C83" s="226" t="s">
        <v>230</v>
      </c>
      <c r="D83" s="157" t="s">
        <v>275</v>
      </c>
      <c r="E83" s="338">
        <v>209</v>
      </c>
      <c r="F83" s="338"/>
      <c r="G83" s="338"/>
      <c r="H83" s="338"/>
      <c r="I83" s="338"/>
      <c r="J83" s="467"/>
      <c r="K83" s="467"/>
      <c r="L83" s="467"/>
      <c r="M83" s="389"/>
    </row>
    <row r="84" spans="1:13" s="1" customFormat="1" ht="15.75">
      <c r="A84" s="95"/>
      <c r="B84" s="456" t="s">
        <v>333</v>
      </c>
      <c r="C84" s="46"/>
      <c r="D84" s="46"/>
      <c r="E84" s="99"/>
      <c r="F84" s="102"/>
      <c r="G84" s="103"/>
      <c r="H84" s="102"/>
      <c r="I84" s="104"/>
      <c r="J84" s="104"/>
      <c r="K84" s="104"/>
      <c r="L84" s="104"/>
      <c r="M84" s="260"/>
    </row>
    <row r="85" spans="1:13" s="28" customFormat="1" outlineLevel="1">
      <c r="A85" s="95"/>
      <c r="B85" s="189" t="s">
        <v>14</v>
      </c>
      <c r="C85" s="46"/>
      <c r="D85" s="46"/>
      <c r="E85" s="99"/>
      <c r="F85" s="102"/>
      <c r="G85" s="103"/>
      <c r="H85" s="102"/>
      <c r="I85" s="104"/>
      <c r="J85" s="104"/>
      <c r="K85" s="104"/>
      <c r="L85" s="104"/>
      <c r="M85" s="560"/>
    </row>
    <row r="86" spans="1:13" s="28" customFormat="1" outlineLevel="2">
      <c r="A86" s="95" t="s">
        <v>452</v>
      </c>
      <c r="B86" s="188">
        <v>72318</v>
      </c>
      <c r="C86" s="155" t="s">
        <v>95</v>
      </c>
      <c r="D86" s="18" t="s">
        <v>377</v>
      </c>
      <c r="E86" s="172">
        <v>1700</v>
      </c>
      <c r="F86" s="216"/>
      <c r="G86" s="216"/>
      <c r="H86" s="511"/>
      <c r="I86" s="510"/>
      <c r="J86" s="216"/>
      <c r="K86" s="216"/>
      <c r="L86" s="216"/>
      <c r="M86" s="561"/>
    </row>
    <row r="87" spans="1:13" s="28" customFormat="1" outlineLevel="2">
      <c r="A87" s="95" t="s">
        <v>452</v>
      </c>
      <c r="B87" s="188">
        <v>72319</v>
      </c>
      <c r="C87" s="19" t="s">
        <v>96</v>
      </c>
      <c r="D87" s="18" t="s">
        <v>377</v>
      </c>
      <c r="E87" s="172">
        <v>1700</v>
      </c>
      <c r="F87" s="216"/>
      <c r="G87" s="216"/>
      <c r="H87" s="511"/>
      <c r="I87" s="510"/>
      <c r="J87" s="216"/>
      <c r="K87" s="216"/>
      <c r="L87" s="216"/>
      <c r="M87" s="562"/>
    </row>
    <row r="88" spans="1:13" s="28" customFormat="1" ht="14.25" customHeight="1" outlineLevel="2">
      <c r="A88" s="95" t="s">
        <v>452</v>
      </c>
      <c r="B88" s="188">
        <v>72316</v>
      </c>
      <c r="C88" s="19" t="s">
        <v>430</v>
      </c>
      <c r="D88" s="18" t="s">
        <v>377</v>
      </c>
      <c r="E88" s="172">
        <v>2900</v>
      </c>
      <c r="F88" s="172"/>
      <c r="G88" s="172"/>
      <c r="H88" s="221"/>
      <c r="I88" s="510"/>
      <c r="J88" s="172"/>
      <c r="K88" s="172"/>
      <c r="L88" s="172"/>
      <c r="M88" s="215"/>
    </row>
    <row r="89" spans="1:13" s="28" customFormat="1" ht="14.25" customHeight="1" outlineLevel="2">
      <c r="A89" s="95" t="s">
        <v>452</v>
      </c>
      <c r="B89" s="188">
        <v>72317</v>
      </c>
      <c r="C89" s="19" t="s">
        <v>431</v>
      </c>
      <c r="D89" s="18" t="s">
        <v>377</v>
      </c>
      <c r="E89" s="172">
        <v>2900</v>
      </c>
      <c r="F89" s="172"/>
      <c r="G89" s="172"/>
      <c r="H89" s="221"/>
      <c r="I89" s="510"/>
      <c r="J89" s="172"/>
      <c r="K89" s="172"/>
      <c r="L89" s="172"/>
      <c r="M89" s="563"/>
    </row>
    <row r="90" spans="1:13" s="6" customFormat="1" outlineLevel="2">
      <c r="A90" s="95" t="s">
        <v>452</v>
      </c>
      <c r="B90" s="188">
        <v>35824</v>
      </c>
      <c r="C90" s="155" t="s">
        <v>97</v>
      </c>
      <c r="D90" s="18" t="s">
        <v>377</v>
      </c>
      <c r="E90" s="222">
        <v>3540</v>
      </c>
      <c r="F90" s="222"/>
      <c r="G90" s="222"/>
      <c r="H90" s="223"/>
      <c r="I90" s="11"/>
      <c r="J90" s="172"/>
      <c r="K90" s="172"/>
      <c r="L90" s="172"/>
      <c r="M90" s="215"/>
    </row>
    <row r="91" spans="1:13" outlineLevel="2">
      <c r="A91" s="95" t="s">
        <v>452</v>
      </c>
      <c r="B91" s="188">
        <v>35972</v>
      </c>
      <c r="C91" s="19" t="s">
        <v>33</v>
      </c>
      <c r="D91" s="18" t="s">
        <v>377</v>
      </c>
      <c r="E91" s="222">
        <v>3540</v>
      </c>
      <c r="F91" s="222"/>
      <c r="G91" s="222"/>
      <c r="H91" s="223"/>
      <c r="I91" s="60"/>
      <c r="J91" s="172"/>
      <c r="K91" s="172"/>
      <c r="L91" s="172"/>
      <c r="M91" s="215"/>
    </row>
    <row r="92" spans="1:13" s="28" customFormat="1" outlineLevel="1">
      <c r="A92" s="95"/>
      <c r="B92" s="189" t="s">
        <v>1013</v>
      </c>
      <c r="C92" s="46"/>
      <c r="D92" s="46"/>
      <c r="E92" s="168"/>
      <c r="F92" s="169"/>
      <c r="G92" s="170"/>
      <c r="H92" s="169"/>
      <c r="I92" s="171"/>
      <c r="J92" s="171"/>
      <c r="K92" s="171"/>
      <c r="L92" s="171"/>
      <c r="M92" s="215"/>
    </row>
    <row r="93" spans="1:13" s="28" customFormat="1" outlineLevel="2">
      <c r="A93" s="95" t="s">
        <v>452</v>
      </c>
      <c r="B93" s="197">
        <v>80892</v>
      </c>
      <c r="C93" s="19" t="s">
        <v>404</v>
      </c>
      <c r="D93" s="157" t="s">
        <v>275</v>
      </c>
      <c r="E93" s="75">
        <v>88</v>
      </c>
      <c r="F93" s="75"/>
      <c r="G93" s="75"/>
      <c r="H93" s="75"/>
      <c r="I93" s="510"/>
      <c r="J93" s="75"/>
      <c r="K93" s="75"/>
      <c r="L93" s="75"/>
      <c r="M93" s="155"/>
    </row>
    <row r="94" spans="1:13" outlineLevel="2">
      <c r="A94" s="95" t="s">
        <v>452</v>
      </c>
      <c r="B94" s="197">
        <v>99099</v>
      </c>
      <c r="C94" s="19" t="s">
        <v>405</v>
      </c>
      <c r="D94" s="157" t="s">
        <v>275</v>
      </c>
      <c r="E94" s="75">
        <v>88</v>
      </c>
      <c r="F94" s="75"/>
      <c r="G94" s="75"/>
      <c r="H94" s="75"/>
      <c r="I94" s="60"/>
      <c r="J94" s="75"/>
      <c r="K94" s="75"/>
      <c r="L94" s="75"/>
      <c r="M94" s="155"/>
    </row>
    <row r="95" spans="1:13" s="28" customFormat="1" outlineLevel="2">
      <c r="A95" s="95" t="s">
        <v>452</v>
      </c>
      <c r="B95" s="197">
        <v>99100</v>
      </c>
      <c r="C95" s="19" t="s">
        <v>143</v>
      </c>
      <c r="D95" s="157" t="s">
        <v>275</v>
      </c>
      <c r="E95" s="75">
        <v>90</v>
      </c>
      <c r="F95" s="75"/>
      <c r="G95" s="75"/>
      <c r="H95" s="75"/>
      <c r="I95" s="510"/>
      <c r="J95" s="75"/>
      <c r="K95" s="75"/>
      <c r="L95" s="75"/>
      <c r="M95" s="155"/>
    </row>
    <row r="96" spans="1:13" s="28" customFormat="1" outlineLevel="2">
      <c r="A96" s="95" t="s">
        <v>452</v>
      </c>
      <c r="B96" s="197">
        <v>99101</v>
      </c>
      <c r="C96" s="19" t="s">
        <v>403</v>
      </c>
      <c r="D96" s="157" t="s">
        <v>275</v>
      </c>
      <c r="E96" s="75">
        <v>46</v>
      </c>
      <c r="F96" s="75"/>
      <c r="G96" s="75"/>
      <c r="H96" s="75"/>
      <c r="I96" s="510"/>
      <c r="J96" s="75"/>
      <c r="K96" s="75"/>
      <c r="L96" s="75"/>
      <c r="M96" s="155"/>
    </row>
    <row r="97" spans="1:13" s="28" customFormat="1" ht="17.25" customHeight="1">
      <c r="A97" s="95"/>
      <c r="B97" s="456" t="s">
        <v>448</v>
      </c>
      <c r="C97" s="46"/>
      <c r="D97" s="46"/>
      <c r="E97" s="99"/>
      <c r="F97" s="100"/>
      <c r="G97" s="100"/>
      <c r="H97" s="100"/>
      <c r="I97" s="101"/>
      <c r="J97" s="101"/>
      <c r="K97" s="101"/>
      <c r="L97" s="101"/>
      <c r="M97" s="155"/>
    </row>
    <row r="98" spans="1:13" s="28" customFormat="1" outlineLevel="1">
      <c r="A98" s="95"/>
      <c r="B98" s="189" t="s">
        <v>14</v>
      </c>
      <c r="C98" s="46"/>
      <c r="D98" s="46"/>
      <c r="E98" s="99"/>
      <c r="F98" s="102"/>
      <c r="G98" s="103"/>
      <c r="H98" s="102"/>
      <c r="I98" s="104"/>
      <c r="J98" s="104"/>
      <c r="K98" s="104"/>
      <c r="L98" s="104"/>
      <c r="M98" s="155"/>
    </row>
    <row r="99" spans="1:13" s="28" customFormat="1" outlineLevel="2">
      <c r="A99" s="95"/>
      <c r="B99" s="420">
        <v>100024</v>
      </c>
      <c r="C99" s="445" t="s">
        <v>241</v>
      </c>
      <c r="D99" s="422" t="s">
        <v>275</v>
      </c>
      <c r="E99" s="319">
        <v>171</v>
      </c>
      <c r="F99" s="292"/>
      <c r="G99" s="319"/>
      <c r="H99" s="319"/>
      <c r="I99" s="510"/>
      <c r="J99" s="77"/>
      <c r="K99" s="77"/>
      <c r="L99" s="77"/>
      <c r="M99" s="155"/>
    </row>
    <row r="100" spans="1:13" outlineLevel="2">
      <c r="A100" s="95"/>
      <c r="B100" s="420">
        <v>102958</v>
      </c>
      <c r="C100" s="445" t="s">
        <v>242</v>
      </c>
      <c r="D100" s="422" t="s">
        <v>275</v>
      </c>
      <c r="E100" s="319">
        <v>171</v>
      </c>
      <c r="F100" s="292"/>
      <c r="G100" s="319"/>
      <c r="H100" s="319"/>
      <c r="I100" s="60"/>
      <c r="J100" s="77"/>
      <c r="K100" s="77"/>
      <c r="L100" s="77"/>
      <c r="M100" s="155"/>
    </row>
    <row r="101" spans="1:13" s="28" customFormat="1" outlineLevel="2">
      <c r="A101" s="95"/>
      <c r="B101" s="420">
        <v>50884</v>
      </c>
      <c r="C101" s="445" t="s">
        <v>1102</v>
      </c>
      <c r="D101" s="422" t="s">
        <v>275</v>
      </c>
      <c r="E101" s="319">
        <v>212</v>
      </c>
      <c r="F101" s="292"/>
      <c r="G101" s="319"/>
      <c r="H101" s="319"/>
      <c r="I101" s="510"/>
      <c r="J101" s="77"/>
      <c r="K101" s="77"/>
      <c r="L101" s="77"/>
      <c r="M101" s="155"/>
    </row>
    <row r="102" spans="1:13" s="28" customFormat="1" outlineLevel="2">
      <c r="A102" s="95"/>
      <c r="B102" s="420">
        <v>78414</v>
      </c>
      <c r="C102" s="445" t="s">
        <v>1103</v>
      </c>
      <c r="D102" s="422" t="s">
        <v>275</v>
      </c>
      <c r="E102" s="319">
        <v>212</v>
      </c>
      <c r="F102" s="292"/>
      <c r="G102" s="319"/>
      <c r="H102" s="319"/>
      <c r="I102" s="510"/>
      <c r="J102" s="77"/>
      <c r="K102" s="77"/>
      <c r="L102" s="77"/>
      <c r="M102" s="155"/>
    </row>
    <row r="103" spans="1:13" s="6" customFormat="1" outlineLevel="2">
      <c r="A103" s="95"/>
      <c r="B103" s="188">
        <v>29491</v>
      </c>
      <c r="C103" s="35" t="s">
        <v>243</v>
      </c>
      <c r="D103" s="157" t="s">
        <v>275</v>
      </c>
      <c r="E103" s="340">
        <v>145</v>
      </c>
      <c r="F103" s="341"/>
      <c r="G103" s="340"/>
      <c r="H103" s="340"/>
      <c r="I103" s="11"/>
      <c r="J103" s="77"/>
      <c r="K103" s="77"/>
      <c r="L103" s="77"/>
      <c r="M103" s="155"/>
    </row>
    <row r="104" spans="1:13" outlineLevel="1">
      <c r="A104" s="95"/>
      <c r="B104" s="196" t="s">
        <v>141</v>
      </c>
      <c r="C104" s="150"/>
      <c r="D104" s="67"/>
      <c r="E104" s="68"/>
      <c r="F104" s="68"/>
      <c r="G104" s="68"/>
      <c r="H104" s="68"/>
      <c r="I104" s="68"/>
      <c r="J104" s="115"/>
      <c r="K104" s="115"/>
      <c r="L104" s="115"/>
      <c r="M104" s="155"/>
    </row>
    <row r="105" spans="1:13" s="28" customFormat="1" outlineLevel="2">
      <c r="A105" s="95"/>
      <c r="B105" s="194"/>
      <c r="C105" s="135" t="s">
        <v>1138</v>
      </c>
      <c r="D105" s="157" t="s">
        <v>275</v>
      </c>
      <c r="E105" s="77">
        <v>151</v>
      </c>
      <c r="F105" s="77"/>
      <c r="G105" s="77"/>
      <c r="H105" s="77"/>
      <c r="I105" s="510"/>
      <c r="J105" s="115"/>
      <c r="K105" s="115"/>
      <c r="L105" s="115"/>
      <c r="M105" s="155"/>
    </row>
    <row r="106" spans="1:13" s="28" customFormat="1" outlineLevel="2">
      <c r="A106" s="95"/>
      <c r="B106" s="194"/>
      <c r="C106" s="135" t="s">
        <v>1139</v>
      </c>
      <c r="D106" s="157" t="s">
        <v>275</v>
      </c>
      <c r="E106" s="77">
        <v>151</v>
      </c>
      <c r="F106" s="77"/>
      <c r="G106" s="77"/>
      <c r="H106" s="77"/>
      <c r="I106" s="510"/>
      <c r="J106" s="115"/>
      <c r="K106" s="115"/>
      <c r="L106" s="115"/>
      <c r="M106" s="155"/>
    </row>
    <row r="107" spans="1:13" s="28" customFormat="1" outlineLevel="2">
      <c r="A107" s="95"/>
      <c r="B107" s="194"/>
      <c r="C107" s="135" t="s">
        <v>1140</v>
      </c>
      <c r="D107" s="157" t="s">
        <v>275</v>
      </c>
      <c r="E107" s="77">
        <v>170</v>
      </c>
      <c r="F107" s="77"/>
      <c r="G107" s="77"/>
      <c r="H107" s="77"/>
      <c r="I107" s="510"/>
      <c r="J107" s="115"/>
      <c r="K107" s="115"/>
      <c r="L107" s="115"/>
      <c r="M107" s="155"/>
    </row>
    <row r="108" spans="1:13" s="28" customFormat="1" outlineLevel="2">
      <c r="A108" s="95"/>
      <c r="B108" s="194"/>
      <c r="C108" s="135" t="s">
        <v>1141</v>
      </c>
      <c r="D108" s="157" t="s">
        <v>275</v>
      </c>
      <c r="E108" s="77">
        <v>170</v>
      </c>
      <c r="F108" s="77"/>
      <c r="G108" s="77"/>
      <c r="H108" s="77"/>
      <c r="I108" s="510"/>
      <c r="J108" s="115"/>
      <c r="K108" s="115"/>
      <c r="L108" s="115"/>
      <c r="M108" s="155"/>
    </row>
    <row r="109" spans="1:13" s="28" customFormat="1" outlineLevel="2">
      <c r="A109" s="95"/>
      <c r="B109" s="194"/>
      <c r="C109" s="135" t="s">
        <v>480</v>
      </c>
      <c r="D109" s="157" t="s">
        <v>275</v>
      </c>
      <c r="E109" s="77">
        <v>20</v>
      </c>
      <c r="F109" s="77"/>
      <c r="G109" s="77"/>
      <c r="H109" s="77"/>
      <c r="I109" s="510"/>
      <c r="J109" s="115"/>
      <c r="K109" s="115"/>
      <c r="L109" s="115"/>
      <c r="M109" s="155"/>
    </row>
    <row r="110" spans="1:13" s="28" customFormat="1" outlineLevel="2">
      <c r="A110" s="95"/>
      <c r="B110" s="194"/>
      <c r="C110" s="135" t="s">
        <v>481</v>
      </c>
      <c r="D110" s="157" t="s">
        <v>275</v>
      </c>
      <c r="E110" s="77">
        <v>20</v>
      </c>
      <c r="F110" s="77"/>
      <c r="G110" s="77"/>
      <c r="H110" s="77"/>
      <c r="I110" s="510"/>
      <c r="J110" s="115"/>
      <c r="K110" s="115"/>
      <c r="L110" s="115"/>
      <c r="M110" s="155"/>
    </row>
    <row r="111" spans="1:13" s="28" customFormat="1" outlineLevel="2">
      <c r="A111" s="95"/>
      <c r="B111" s="194">
        <v>115996</v>
      </c>
      <c r="C111" s="135" t="s">
        <v>142</v>
      </c>
      <c r="D111" s="157" t="s">
        <v>275</v>
      </c>
      <c r="E111" s="77">
        <v>47</v>
      </c>
      <c r="F111" s="77"/>
      <c r="G111" s="77"/>
      <c r="H111" s="77"/>
      <c r="I111" s="510"/>
      <c r="J111" s="115"/>
      <c r="K111" s="115"/>
      <c r="L111" s="115"/>
      <c r="M111" s="155"/>
    </row>
    <row r="112" spans="1:13" s="28" customFormat="1" outlineLevel="1">
      <c r="A112" s="95"/>
      <c r="B112" s="189" t="s">
        <v>986</v>
      </c>
      <c r="C112" s="453"/>
      <c r="D112" s="302"/>
      <c r="E112" s="114"/>
      <c r="F112" s="114"/>
      <c r="G112" s="114"/>
      <c r="H112" s="114"/>
      <c r="I112" s="115"/>
      <c r="J112" s="115"/>
      <c r="K112" s="115"/>
      <c r="L112" s="115"/>
      <c r="M112" s="155"/>
    </row>
    <row r="113" spans="1:13" s="28" customFormat="1" outlineLevel="2">
      <c r="A113" s="95"/>
      <c r="B113" s="188"/>
      <c r="C113" s="135" t="s">
        <v>987</v>
      </c>
      <c r="D113" s="157" t="s">
        <v>377</v>
      </c>
      <c r="E113" s="77">
        <v>10390</v>
      </c>
      <c r="F113" s="77"/>
      <c r="G113" s="77"/>
      <c r="H113" s="77"/>
      <c r="I113" s="510"/>
      <c r="J113" s="115"/>
      <c r="K113" s="115"/>
      <c r="L113" s="115"/>
      <c r="M113" s="155"/>
    </row>
    <row r="114" spans="1:13" s="28" customFormat="1" outlineLevel="2">
      <c r="A114" s="95"/>
      <c r="B114" s="188"/>
      <c r="C114" s="135" t="s">
        <v>988</v>
      </c>
      <c r="D114" s="157" t="s">
        <v>377</v>
      </c>
      <c r="E114" s="77">
        <v>10900</v>
      </c>
      <c r="F114" s="77"/>
      <c r="G114" s="77"/>
      <c r="H114" s="77"/>
      <c r="I114" s="510"/>
      <c r="J114" s="115"/>
      <c r="K114" s="115"/>
      <c r="L114" s="115"/>
      <c r="M114" s="155"/>
    </row>
    <row r="115" spans="1:13" s="28" customFormat="1" outlineLevel="1">
      <c r="A115" s="95"/>
      <c r="B115" s="189" t="s">
        <v>229</v>
      </c>
      <c r="C115" s="46"/>
      <c r="D115" s="46"/>
      <c r="E115" s="99"/>
      <c r="F115" s="102"/>
      <c r="G115" s="103"/>
      <c r="H115" s="102"/>
      <c r="I115" s="171"/>
      <c r="J115" s="104"/>
      <c r="K115" s="104"/>
      <c r="L115" s="104"/>
      <c r="M115" s="155"/>
    </row>
    <row r="116" spans="1:13" s="28" customFormat="1" outlineLevel="2">
      <c r="A116" s="95"/>
      <c r="B116" s="188">
        <v>35522</v>
      </c>
      <c r="C116" s="176" t="s">
        <v>456</v>
      </c>
      <c r="D116" s="175" t="s">
        <v>275</v>
      </c>
      <c r="E116" s="77">
        <v>350</v>
      </c>
      <c r="F116" s="79"/>
      <c r="G116" s="77"/>
      <c r="H116" s="77"/>
      <c r="I116" s="510"/>
      <c r="J116" s="115"/>
      <c r="K116" s="77"/>
      <c r="L116" s="77"/>
      <c r="M116" s="155"/>
    </row>
    <row r="117" spans="1:13" s="28" customFormat="1" ht="15.75" outlineLevel="2">
      <c r="A117" s="95"/>
      <c r="B117" s="456" t="s">
        <v>406</v>
      </c>
      <c r="C117" s="681"/>
      <c r="D117" s="682"/>
      <c r="E117" s="678"/>
      <c r="F117" s="679"/>
      <c r="G117" s="678"/>
      <c r="H117" s="678"/>
      <c r="I117" s="683"/>
      <c r="J117" s="680"/>
      <c r="K117" s="680"/>
      <c r="L117" s="680"/>
      <c r="M117" s="155"/>
    </row>
    <row r="118" spans="1:13" s="28" customFormat="1" outlineLevel="2">
      <c r="A118" s="95"/>
      <c r="B118" s="189" t="s">
        <v>1327</v>
      </c>
      <c r="C118" s="681"/>
      <c r="E118" s="678"/>
      <c r="F118" s="679"/>
      <c r="G118" s="678"/>
      <c r="H118" s="678"/>
      <c r="I118" s="683"/>
      <c r="J118" s="680"/>
      <c r="K118" s="680"/>
      <c r="L118" s="680"/>
      <c r="M118" s="155"/>
    </row>
    <row r="119" spans="1:13" s="28" customFormat="1" outlineLevel="2">
      <c r="A119" s="95" t="s">
        <v>452</v>
      </c>
      <c r="B119" s="188">
        <v>120151</v>
      </c>
      <c r="C119" s="176" t="s">
        <v>1330</v>
      </c>
      <c r="D119" s="175" t="s">
        <v>275</v>
      </c>
      <c r="E119" s="77">
        <v>74</v>
      </c>
      <c r="F119" s="79"/>
      <c r="G119" s="77"/>
      <c r="H119" s="77"/>
      <c r="I119" s="683"/>
      <c r="J119" s="680"/>
      <c r="K119" s="680"/>
      <c r="L119" s="680"/>
      <c r="M119" s="155"/>
    </row>
    <row r="120" spans="1:13" s="28" customFormat="1" outlineLevel="2">
      <c r="A120" s="95"/>
      <c r="B120" s="189" t="s">
        <v>992</v>
      </c>
      <c r="C120" s="681"/>
      <c r="D120" s="682"/>
      <c r="E120" s="678"/>
      <c r="F120" s="679"/>
      <c r="G120" s="678"/>
      <c r="H120" s="678"/>
      <c r="I120" s="683"/>
      <c r="J120" s="680"/>
      <c r="K120" s="680"/>
      <c r="L120" s="680"/>
      <c r="M120" s="155"/>
    </row>
    <row r="121" spans="1:13" s="28" customFormat="1" outlineLevel="2">
      <c r="A121" s="95"/>
      <c r="B121" s="188">
        <v>25319</v>
      </c>
      <c r="C121" s="176" t="s">
        <v>407</v>
      </c>
      <c r="D121" s="175" t="s">
        <v>275</v>
      </c>
      <c r="E121" s="77">
        <v>70</v>
      </c>
      <c r="F121" s="79"/>
      <c r="G121" s="77"/>
      <c r="H121" s="77"/>
      <c r="I121" s="510"/>
      <c r="J121" s="77"/>
      <c r="K121" s="77"/>
      <c r="L121" s="680"/>
      <c r="M121" s="375" t="s">
        <v>1331</v>
      </c>
    </row>
    <row r="122" spans="1:13" s="28" customFormat="1" outlineLevel="2">
      <c r="A122" s="95"/>
      <c r="B122" s="188">
        <v>25317</v>
      </c>
      <c r="C122" s="176" t="s">
        <v>408</v>
      </c>
      <c r="D122" s="175" t="s">
        <v>275</v>
      </c>
      <c r="E122" s="77">
        <v>80</v>
      </c>
      <c r="F122" s="79"/>
      <c r="G122" s="77"/>
      <c r="H122" s="77"/>
      <c r="I122" s="510"/>
      <c r="J122" s="77"/>
      <c r="K122" s="77"/>
      <c r="L122" s="680"/>
      <c r="M122" s="375" t="s">
        <v>1331</v>
      </c>
    </row>
    <row r="123" spans="1:13" s="28" customFormat="1" outlineLevel="2">
      <c r="A123" s="95"/>
      <c r="B123" s="188"/>
      <c r="C123" s="176" t="s">
        <v>932</v>
      </c>
      <c r="D123" s="175" t="s">
        <v>275</v>
      </c>
      <c r="E123" s="77">
        <v>68</v>
      </c>
      <c r="F123" s="79"/>
      <c r="G123" s="77"/>
      <c r="H123" s="77"/>
      <c r="I123" s="510"/>
      <c r="J123" s="77"/>
      <c r="K123" s="77"/>
      <c r="L123" s="680"/>
      <c r="M123" s="155"/>
    </row>
    <row r="124" spans="1:13" s="28" customFormat="1" outlineLevel="2">
      <c r="A124" s="95"/>
      <c r="B124" s="188"/>
      <c r="C124" s="176" t="s">
        <v>933</v>
      </c>
      <c r="D124" s="175" t="s">
        <v>275</v>
      </c>
      <c r="E124" s="77">
        <v>68</v>
      </c>
      <c r="F124" s="79"/>
      <c r="G124" s="77"/>
      <c r="H124" s="77"/>
      <c r="I124" s="510"/>
      <c r="J124" s="77"/>
      <c r="K124" s="77"/>
      <c r="L124" s="680"/>
      <c r="M124" s="155"/>
    </row>
    <row r="125" spans="1:13">
      <c r="A125" s="343"/>
    </row>
    <row r="126" spans="1:13">
      <c r="M126" s="463"/>
    </row>
    <row r="127" spans="1:13">
      <c r="M127" s="463"/>
    </row>
    <row r="128" spans="1:13">
      <c r="A128" s="346" t="s">
        <v>452</v>
      </c>
      <c r="C128" s="5" t="s">
        <v>36</v>
      </c>
      <c r="M128" s="463"/>
    </row>
    <row r="129" spans="1:13">
      <c r="A129" s="346" t="s">
        <v>453</v>
      </c>
      <c r="C129" s="5" t="s">
        <v>37</v>
      </c>
      <c r="M129" s="463"/>
    </row>
    <row r="130" spans="1:13">
      <c r="A130" s="346" t="s">
        <v>454</v>
      </c>
      <c r="C130" s="5" t="s">
        <v>38</v>
      </c>
      <c r="M130" s="463"/>
    </row>
    <row r="131" spans="1:13">
      <c r="A131" s="3"/>
      <c r="M131" s="463"/>
    </row>
    <row r="132" spans="1:13">
      <c r="H132" s="484"/>
      <c r="M132" s="463"/>
    </row>
    <row r="133" spans="1:13">
      <c r="M133" s="463"/>
    </row>
    <row r="134" spans="1:13">
      <c r="D134" s="484"/>
      <c r="J134" s="484"/>
      <c r="M134" s="463"/>
    </row>
    <row r="135" spans="1:13">
      <c r="M135" s="463"/>
    </row>
    <row r="136" spans="1:13">
      <c r="M136" s="463"/>
    </row>
    <row r="137" spans="1:13">
      <c r="M137" s="463"/>
    </row>
    <row r="138" spans="1:13">
      <c r="M138" s="463"/>
    </row>
    <row r="139" spans="1:13">
      <c r="M139" s="463"/>
    </row>
    <row r="140" spans="1:13">
      <c r="M140" s="463"/>
    </row>
    <row r="141" spans="1:13">
      <c r="M141" s="463"/>
    </row>
    <row r="142" spans="1:13">
      <c r="M142" s="463"/>
    </row>
    <row r="143" spans="1:13">
      <c r="M143" s="463"/>
    </row>
    <row r="144" spans="1:13">
      <c r="M144" s="463"/>
    </row>
    <row r="145" spans="13:13">
      <c r="M145" s="463"/>
    </row>
    <row r="146" spans="13:13">
      <c r="M146" s="463"/>
    </row>
    <row r="147" spans="13:13">
      <c r="M147" s="463"/>
    </row>
    <row r="148" spans="13:13">
      <c r="M148" s="463"/>
    </row>
    <row r="149" spans="13:13">
      <c r="M149" s="463"/>
    </row>
    <row r="150" spans="13:13">
      <c r="M150" s="463"/>
    </row>
    <row r="151" spans="13:13">
      <c r="M151" s="463"/>
    </row>
    <row r="152" spans="13:13">
      <c r="M152" s="463"/>
    </row>
    <row r="153" spans="13:13">
      <c r="M153" s="463"/>
    </row>
    <row r="154" spans="13:13">
      <c r="M154" s="463"/>
    </row>
    <row r="155" spans="13:13">
      <c r="M155" s="463"/>
    </row>
    <row r="156" spans="13:13">
      <c r="M156" s="463"/>
    </row>
    <row r="157" spans="13:13">
      <c r="M157" s="463"/>
    </row>
    <row r="158" spans="13:13">
      <c r="M158" s="463"/>
    </row>
    <row r="159" spans="13:13">
      <c r="M159" s="463"/>
    </row>
    <row r="160" spans="13:13">
      <c r="M160" s="463"/>
    </row>
    <row r="161" spans="13:13">
      <c r="M161" s="463"/>
    </row>
    <row r="162" spans="13:13">
      <c r="M162" s="463"/>
    </row>
    <row r="163" spans="13:13">
      <c r="M163" s="463"/>
    </row>
    <row r="164" spans="13:13">
      <c r="M164" s="463"/>
    </row>
    <row r="165" spans="13:13">
      <c r="M165" s="463"/>
    </row>
    <row r="166" spans="13:13">
      <c r="M166" s="463"/>
    </row>
    <row r="167" spans="13:13">
      <c r="M167" s="463"/>
    </row>
    <row r="168" spans="13:13">
      <c r="M168" s="463"/>
    </row>
    <row r="169" spans="13:13">
      <c r="M169" s="463"/>
    </row>
    <row r="170" spans="13:13">
      <c r="M170" s="463"/>
    </row>
    <row r="171" spans="13:13">
      <c r="M171" s="463"/>
    </row>
    <row r="172" spans="13:13">
      <c r="M172" s="463"/>
    </row>
    <row r="173" spans="13:13">
      <c r="M173" s="463"/>
    </row>
    <row r="174" spans="13:13">
      <c r="M174" s="463"/>
    </row>
    <row r="175" spans="13:13">
      <c r="M175" s="463"/>
    </row>
    <row r="176" spans="13:13">
      <c r="M176" s="463"/>
    </row>
    <row r="177" spans="13:13">
      <c r="M177" s="463"/>
    </row>
    <row r="178" spans="13:13">
      <c r="M178" s="463"/>
    </row>
    <row r="179" spans="13:13">
      <c r="M179" s="463"/>
    </row>
    <row r="180" spans="13:13">
      <c r="M180" s="463"/>
    </row>
    <row r="181" spans="13:13">
      <c r="M181" s="463"/>
    </row>
    <row r="182" spans="13:13">
      <c r="M182" s="463"/>
    </row>
    <row r="183" spans="13:13">
      <c r="M183" s="463"/>
    </row>
    <row r="184" spans="13:13">
      <c r="M184" s="463"/>
    </row>
    <row r="185" spans="13:13">
      <c r="M185" s="463"/>
    </row>
    <row r="186" spans="13:13">
      <c r="M186" s="463"/>
    </row>
    <row r="187" spans="13:13">
      <c r="M187" s="463"/>
    </row>
    <row r="188" spans="13:13">
      <c r="M188" s="463"/>
    </row>
    <row r="189" spans="13:13">
      <c r="M189" s="463"/>
    </row>
    <row r="190" spans="13:13">
      <c r="M190" s="463"/>
    </row>
    <row r="191" spans="13:13">
      <c r="M191" s="463"/>
    </row>
    <row r="192" spans="13:13">
      <c r="M192" s="463"/>
    </row>
    <row r="193" spans="13:13">
      <c r="M193" s="463"/>
    </row>
    <row r="194" spans="13:13">
      <c r="M194" s="463"/>
    </row>
    <row r="195" spans="13:13">
      <c r="M195" s="463"/>
    </row>
    <row r="196" spans="13:13">
      <c r="M196" s="463"/>
    </row>
    <row r="197" spans="13:13">
      <c r="M197" s="463"/>
    </row>
    <row r="198" spans="13:13">
      <c r="M198" s="463"/>
    </row>
    <row r="199" spans="13:13">
      <c r="M199" s="463"/>
    </row>
    <row r="200" spans="13:13">
      <c r="M200" s="463"/>
    </row>
    <row r="201" spans="13:13">
      <c r="M201" s="463"/>
    </row>
    <row r="202" spans="13:13">
      <c r="M202" s="463"/>
    </row>
    <row r="203" spans="13:13">
      <c r="M203" s="463"/>
    </row>
    <row r="204" spans="13:13">
      <c r="M204" s="463"/>
    </row>
    <row r="205" spans="13:13">
      <c r="M205" s="463"/>
    </row>
    <row r="206" spans="13:13">
      <c r="M206" s="463"/>
    </row>
    <row r="207" spans="13:13">
      <c r="M207" s="463"/>
    </row>
    <row r="208" spans="13:13">
      <c r="M208" s="463"/>
    </row>
    <row r="209" spans="13:13">
      <c r="M209" s="463"/>
    </row>
    <row r="210" spans="13:13">
      <c r="M210" s="463"/>
    </row>
    <row r="211" spans="13:13">
      <c r="M211" s="463"/>
    </row>
    <row r="212" spans="13:13">
      <c r="M212" s="463"/>
    </row>
    <row r="213" spans="13:13">
      <c r="M213" s="463"/>
    </row>
    <row r="214" spans="13:13">
      <c r="M214" s="463"/>
    </row>
    <row r="215" spans="13:13">
      <c r="M215" s="463"/>
    </row>
    <row r="216" spans="13:13">
      <c r="M216" s="463"/>
    </row>
    <row r="217" spans="13:13">
      <c r="M217" s="463"/>
    </row>
    <row r="218" spans="13:13">
      <c r="M218" s="463"/>
    </row>
    <row r="219" spans="13:13">
      <c r="M219" s="463"/>
    </row>
    <row r="220" spans="13:13">
      <c r="M220" s="463"/>
    </row>
    <row r="221" spans="13:13">
      <c r="M221" s="463"/>
    </row>
    <row r="222" spans="13:13">
      <c r="M222" s="463"/>
    </row>
    <row r="223" spans="13:13">
      <c r="M223" s="463"/>
    </row>
    <row r="224" spans="13:13">
      <c r="M224" s="463"/>
    </row>
    <row r="225" spans="13:13">
      <c r="M225" s="463"/>
    </row>
    <row r="226" spans="13:13">
      <c r="M226" s="463"/>
    </row>
    <row r="227" spans="13:13">
      <c r="M227" s="463"/>
    </row>
    <row r="228" spans="13:13">
      <c r="M228" s="463"/>
    </row>
    <row r="229" spans="13:13">
      <c r="M229" s="463"/>
    </row>
    <row r="230" spans="13:13">
      <c r="M230" s="463"/>
    </row>
    <row r="231" spans="13:13">
      <c r="M231" s="463"/>
    </row>
    <row r="232" spans="13:13">
      <c r="M232" s="463"/>
    </row>
    <row r="233" spans="13:13">
      <c r="M233" s="463"/>
    </row>
    <row r="234" spans="13:13">
      <c r="M234" s="463"/>
    </row>
    <row r="235" spans="13:13">
      <c r="M235" s="463"/>
    </row>
    <row r="236" spans="13:13">
      <c r="M236" s="463"/>
    </row>
    <row r="237" spans="13:13">
      <c r="M237" s="463"/>
    </row>
    <row r="238" spans="13:13">
      <c r="M238" s="463"/>
    </row>
    <row r="239" spans="13:13">
      <c r="M239" s="463"/>
    </row>
    <row r="240" spans="13:13">
      <c r="M240" s="463"/>
    </row>
    <row r="241" spans="13:13">
      <c r="M241" s="463"/>
    </row>
    <row r="242" spans="13:13">
      <c r="M242" s="463"/>
    </row>
    <row r="243" spans="13:13">
      <c r="M243" s="463"/>
    </row>
    <row r="244" spans="13:13">
      <c r="M244" s="463"/>
    </row>
    <row r="245" spans="13:13">
      <c r="M245" s="463"/>
    </row>
    <row r="246" spans="13:13">
      <c r="M246" s="463"/>
    </row>
    <row r="247" spans="13:13">
      <c r="M247" s="463"/>
    </row>
    <row r="248" spans="13:13">
      <c r="M248" s="463"/>
    </row>
    <row r="249" spans="13:13">
      <c r="M249" s="463"/>
    </row>
    <row r="250" spans="13:13">
      <c r="M250" s="463"/>
    </row>
    <row r="251" spans="13:13">
      <c r="M251" s="463"/>
    </row>
    <row r="252" spans="13:13">
      <c r="M252" s="463"/>
    </row>
    <row r="253" spans="13:13">
      <c r="M253" s="463"/>
    </row>
    <row r="254" spans="13:13">
      <c r="M254" s="463"/>
    </row>
    <row r="255" spans="13:13">
      <c r="M255" s="463"/>
    </row>
    <row r="256" spans="13:13">
      <c r="M256" s="463"/>
    </row>
    <row r="257" spans="13:13">
      <c r="M257" s="463"/>
    </row>
    <row r="258" spans="13:13">
      <c r="M258" s="463"/>
    </row>
    <row r="259" spans="13:13">
      <c r="M259" s="463"/>
    </row>
    <row r="260" spans="13:13">
      <c r="M260" s="463"/>
    </row>
    <row r="261" spans="13:13">
      <c r="M261" s="463"/>
    </row>
    <row r="262" spans="13:13">
      <c r="M262" s="463"/>
    </row>
    <row r="263" spans="13:13">
      <c r="M263" s="463"/>
    </row>
    <row r="264" spans="13:13">
      <c r="M264" s="463"/>
    </row>
    <row r="265" spans="13:13">
      <c r="M265" s="463"/>
    </row>
    <row r="266" spans="13:13">
      <c r="M266" s="463"/>
    </row>
    <row r="267" spans="13:13">
      <c r="M267" s="463"/>
    </row>
    <row r="268" spans="13:13">
      <c r="M268" s="463"/>
    </row>
    <row r="269" spans="13:13">
      <c r="M269" s="463"/>
    </row>
    <row r="270" spans="13:13">
      <c r="M270" s="463"/>
    </row>
    <row r="271" spans="13:13">
      <c r="M271" s="463"/>
    </row>
    <row r="272" spans="13:13">
      <c r="M272" s="463"/>
    </row>
    <row r="273" spans="13:13">
      <c r="M273" s="463"/>
    </row>
    <row r="274" spans="13:13">
      <c r="M274" s="463"/>
    </row>
    <row r="275" spans="13:13">
      <c r="M275" s="463"/>
    </row>
    <row r="276" spans="13:13">
      <c r="M276" s="463"/>
    </row>
    <row r="277" spans="13:13">
      <c r="M277" s="463"/>
    </row>
    <row r="278" spans="13:13">
      <c r="M278" s="463"/>
    </row>
    <row r="279" spans="13:13">
      <c r="M279" s="463"/>
    </row>
    <row r="280" spans="13:13">
      <c r="M280" s="463"/>
    </row>
    <row r="281" spans="13:13">
      <c r="M281" s="463"/>
    </row>
    <row r="282" spans="13:13">
      <c r="M282" s="463"/>
    </row>
  </sheetData>
  <autoFilter ref="A11:L124"/>
  <sortState ref="A49:I51">
    <sortCondition ref="H40:H44"/>
  </sortState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mergeCells count="1">
    <mergeCell ref="D8:L8"/>
  </mergeCells>
  <phoneticPr fontId="23" type="noConversion"/>
  <dataValidations count="1">
    <dataValidation type="list" allowBlank="1" showInputMessage="1" showErrorMessage="1" sqref="A12:A124">
      <formula1>$A$128:$A$130</formula1>
    </dataValidation>
  </dataValidations>
  <hyperlinks>
    <hyperlink ref="D2" r:id="rId24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97"/>
  <sheetViews>
    <sheetView showGridLines="0" showRuler="0" zoomScale="87" zoomScaleNormal="87" zoomScaleSheetLayoutView="70" workbookViewId="0">
      <pane ySplit="11" topLeftCell="A12" activePane="bottomLeft" state="frozen"/>
      <selection pane="bottomLeft"/>
    </sheetView>
  </sheetViews>
  <sheetFormatPr defaultColWidth="9.140625" defaultRowHeight="12.75"/>
  <cols>
    <col min="1" max="1" width="17.85546875" style="6" customWidth="1"/>
    <col min="2" max="2" width="9.7109375" style="294" customWidth="1"/>
    <col min="3" max="3" width="105.140625" style="6" customWidth="1"/>
    <col min="4" max="4" width="10.5703125" style="7" customWidth="1"/>
    <col min="5" max="12" width="10.5703125" style="9" customWidth="1"/>
    <col min="13" max="13" width="40.7109375" style="3" customWidth="1"/>
    <col min="14" max="16384" width="9.140625" style="6"/>
  </cols>
  <sheetData>
    <row r="1" spans="1:13">
      <c r="A1" s="52"/>
      <c r="D1" s="8" t="s">
        <v>244</v>
      </c>
      <c r="M1" s="6"/>
    </row>
    <row r="2" spans="1:13">
      <c r="A2" s="52"/>
      <c r="D2" s="8" t="s">
        <v>104</v>
      </c>
      <c r="M2" s="6"/>
    </row>
    <row r="3" spans="1:13">
      <c r="A3" s="52"/>
      <c r="D3" s="8" t="s">
        <v>98</v>
      </c>
      <c r="M3" s="6"/>
    </row>
    <row r="4" spans="1:13">
      <c r="A4" s="52"/>
      <c r="D4" s="8" t="s">
        <v>105</v>
      </c>
      <c r="M4" s="6"/>
    </row>
    <row r="5" spans="1:13">
      <c r="A5" s="52"/>
      <c r="D5" s="8" t="s">
        <v>447</v>
      </c>
      <c r="M5" s="6"/>
    </row>
    <row r="6" spans="1:13" s="3" customFormat="1">
      <c r="A6" s="37"/>
      <c r="B6" s="295"/>
      <c r="D6" s="2"/>
      <c r="E6" s="297"/>
      <c r="F6" s="297"/>
    </row>
    <row r="7" spans="1:13">
      <c r="A7" s="52"/>
      <c r="D7" s="10"/>
      <c r="M7" s="6"/>
    </row>
    <row r="8" spans="1:13">
      <c r="A8" s="39"/>
      <c r="B8" s="709" t="str">
        <f>'Полный прайс-лист'!B8:C8</f>
        <v>Прайс-лист Розница № 9(Н) от 23 августа 2017 г.</v>
      </c>
      <c r="C8" s="709"/>
      <c r="D8" s="704"/>
      <c r="E8" s="705"/>
      <c r="F8" s="705"/>
      <c r="G8" s="705"/>
      <c r="H8" s="705"/>
      <c r="I8" s="705"/>
      <c r="J8" s="705"/>
      <c r="K8" s="705"/>
      <c r="L8" s="706"/>
      <c r="M8" s="6"/>
    </row>
    <row r="9" spans="1:13" s="12" customFormat="1" ht="17.25" customHeight="1">
      <c r="A9" s="53"/>
      <c r="B9" s="185"/>
      <c r="C9" s="22"/>
      <c r="D9" s="23"/>
      <c r="E9" s="298"/>
      <c r="F9" s="298"/>
      <c r="G9" s="23"/>
      <c r="H9" s="23"/>
      <c r="I9" s="23"/>
      <c r="J9" s="23"/>
      <c r="K9" s="23"/>
      <c r="L9" s="23"/>
      <c r="M9" s="140"/>
    </row>
    <row r="10" spans="1:13" s="13" customFormat="1" ht="42" customHeight="1">
      <c r="A10" s="54"/>
      <c r="B10" s="186"/>
      <c r="C10" s="24"/>
      <c r="D10" s="25"/>
      <c r="E10" s="299"/>
      <c r="F10" s="299"/>
      <c r="G10" s="25"/>
      <c r="H10" s="25"/>
      <c r="I10" s="25"/>
      <c r="J10" s="25"/>
      <c r="K10" s="25"/>
      <c r="L10" s="25"/>
      <c r="M10" s="141"/>
    </row>
    <row r="11" spans="1:13" s="16" customFormat="1" ht="65.25" customHeight="1">
      <c r="A11" s="14" t="s">
        <v>455</v>
      </c>
      <c r="B11" s="296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15" t="s">
        <v>158</v>
      </c>
    </row>
    <row r="12" spans="1:13">
      <c r="M12" s="144"/>
    </row>
    <row r="13" spans="1:13">
      <c r="A13" s="163" t="s">
        <v>1104</v>
      </c>
      <c r="M13" s="144"/>
    </row>
    <row r="14" spans="1:13">
      <c r="M14" s="144"/>
    </row>
    <row r="15" spans="1:13">
      <c r="M15" s="144"/>
    </row>
    <row r="16" spans="1:13">
      <c r="M16" s="144"/>
    </row>
    <row r="17" spans="13:13">
      <c r="M17" s="144"/>
    </row>
    <row r="18" spans="13:13">
      <c r="M18" s="144"/>
    </row>
    <row r="19" spans="13:13">
      <c r="M19" s="144"/>
    </row>
    <row r="20" spans="13:13">
      <c r="M20" s="144"/>
    </row>
    <row r="21" spans="13:13">
      <c r="M21" s="144"/>
    </row>
    <row r="22" spans="13:13">
      <c r="M22" s="144"/>
    </row>
    <row r="23" spans="13:13">
      <c r="M23" s="144"/>
    </row>
    <row r="24" spans="13:13">
      <c r="M24" s="144"/>
    </row>
    <row r="25" spans="13:13">
      <c r="M25" s="144"/>
    </row>
    <row r="26" spans="13:13">
      <c r="M26" s="144"/>
    </row>
    <row r="27" spans="13:13">
      <c r="M27" s="144"/>
    </row>
    <row r="28" spans="13:13">
      <c r="M28" s="144"/>
    </row>
    <row r="29" spans="13:13">
      <c r="M29" s="144"/>
    </row>
    <row r="30" spans="13:13">
      <c r="M30" s="144"/>
    </row>
    <row r="31" spans="13:13">
      <c r="M31" s="144"/>
    </row>
    <row r="32" spans="13:13">
      <c r="M32" s="144"/>
    </row>
    <row r="33" spans="13:13">
      <c r="M33" s="144"/>
    </row>
    <row r="34" spans="13:13">
      <c r="M34" s="144"/>
    </row>
    <row r="35" spans="13:13">
      <c r="M35" s="144"/>
    </row>
    <row r="36" spans="13:13">
      <c r="M36" s="144"/>
    </row>
    <row r="37" spans="13:13">
      <c r="M37" s="144"/>
    </row>
    <row r="38" spans="13:13">
      <c r="M38" s="144"/>
    </row>
    <row r="39" spans="13:13">
      <c r="M39" s="144"/>
    </row>
    <row r="40" spans="13:13">
      <c r="M40" s="144"/>
    </row>
    <row r="41" spans="13:13">
      <c r="M41" s="144"/>
    </row>
    <row r="42" spans="13:13">
      <c r="M42" s="144"/>
    </row>
    <row r="43" spans="13:13">
      <c r="M43" s="144"/>
    </row>
    <row r="44" spans="13:13">
      <c r="M44" s="144"/>
    </row>
    <row r="45" spans="13:13">
      <c r="M45" s="144"/>
    </row>
    <row r="46" spans="13:13">
      <c r="M46" s="144"/>
    </row>
    <row r="47" spans="13:13">
      <c r="M47" s="144"/>
    </row>
    <row r="48" spans="13:13">
      <c r="M48" s="144"/>
    </row>
    <row r="49" spans="13:13">
      <c r="M49" s="144"/>
    </row>
    <row r="50" spans="13:13">
      <c r="M50" s="144"/>
    </row>
    <row r="51" spans="13:13">
      <c r="M51" s="144"/>
    </row>
    <row r="52" spans="13:13">
      <c r="M52" s="144"/>
    </row>
    <row r="53" spans="13:13">
      <c r="M53" s="144"/>
    </row>
    <row r="54" spans="13:13">
      <c r="M54" s="144"/>
    </row>
    <row r="55" spans="13:13">
      <c r="M55" s="144"/>
    </row>
    <row r="56" spans="13:13">
      <c r="M56" s="144"/>
    </row>
    <row r="57" spans="13:13">
      <c r="M57" s="144"/>
    </row>
    <row r="58" spans="13:13">
      <c r="M58" s="144"/>
    </row>
    <row r="59" spans="13:13">
      <c r="M59" s="144"/>
    </row>
    <row r="60" spans="13:13">
      <c r="M60" s="144"/>
    </row>
    <row r="61" spans="13:13">
      <c r="M61" s="144"/>
    </row>
    <row r="62" spans="13:13">
      <c r="M62" s="144"/>
    </row>
    <row r="63" spans="13:13">
      <c r="M63" s="144"/>
    </row>
    <row r="64" spans="13:13">
      <c r="M64" s="144"/>
    </row>
    <row r="65" spans="13:13">
      <c r="M65" s="144"/>
    </row>
    <row r="66" spans="13:13">
      <c r="M66" s="144"/>
    </row>
    <row r="67" spans="13:13">
      <c r="M67" s="144"/>
    </row>
    <row r="68" spans="13:13">
      <c r="M68" s="144"/>
    </row>
    <row r="69" spans="13:13">
      <c r="M69" s="144"/>
    </row>
    <row r="70" spans="13:13">
      <c r="M70" s="144"/>
    </row>
    <row r="71" spans="13:13">
      <c r="M71" s="144"/>
    </row>
    <row r="72" spans="13:13">
      <c r="M72" s="144"/>
    </row>
    <row r="73" spans="13:13">
      <c r="M73" s="144"/>
    </row>
    <row r="74" spans="13:13">
      <c r="M74" s="144"/>
    </row>
    <row r="75" spans="13:13">
      <c r="M75" s="144"/>
    </row>
    <row r="76" spans="13:13">
      <c r="M76" s="144"/>
    </row>
    <row r="77" spans="13:13">
      <c r="M77" s="144"/>
    </row>
    <row r="78" spans="13:13">
      <c r="M78" s="144"/>
    </row>
    <row r="79" spans="13:13">
      <c r="M79" s="144"/>
    </row>
    <row r="80" spans="13:13">
      <c r="M80" s="144"/>
    </row>
    <row r="81" spans="13:13">
      <c r="M81" s="144"/>
    </row>
    <row r="82" spans="13:13">
      <c r="M82" s="144"/>
    </row>
    <row r="83" spans="13:13">
      <c r="M83" s="144"/>
    </row>
    <row r="84" spans="13:13">
      <c r="M84" s="144"/>
    </row>
    <row r="85" spans="13:13">
      <c r="M85" s="144"/>
    </row>
    <row r="86" spans="13:13">
      <c r="M86" s="144"/>
    </row>
    <row r="87" spans="13:13">
      <c r="M87" s="144"/>
    </row>
    <row r="88" spans="13:13">
      <c r="M88" s="144"/>
    </row>
    <row r="89" spans="13:13">
      <c r="M89" s="144"/>
    </row>
    <row r="90" spans="13:13">
      <c r="M90" s="144"/>
    </row>
    <row r="91" spans="13:13">
      <c r="M91" s="144"/>
    </row>
    <row r="92" spans="13:13">
      <c r="M92" s="144"/>
    </row>
    <row r="93" spans="13:13">
      <c r="M93" s="144"/>
    </row>
    <row r="94" spans="13:13">
      <c r="M94" s="144"/>
    </row>
    <row r="95" spans="13:13">
      <c r="M95" s="144"/>
    </row>
    <row r="96" spans="13:13">
      <c r="M96" s="144"/>
    </row>
    <row r="97" spans="13:13">
      <c r="M97" s="144"/>
    </row>
  </sheetData>
  <autoFilter ref="A11:L11"/>
  <customSheetViews>
    <customSheetView guid="{5E0BB7FF-B9C6-48B8-AA99-E55D5DECDEBA}" scale="81" showGridLines="0" fitToPage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1"/>
      <headerFooter alignWithMargins="0">
        <oddFooter>Страница &amp;P из &amp;N</oddFooter>
      </headerFooter>
      <autoFilter ref="A11:L215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 activeCell="C16" sqref="C16"/>
      <pageMargins left="0.7" right="0.7" top="0.75" bottom="0.75" header="0.3" footer="0.3"/>
      <pageSetup paperSize="9" scale="58" fitToHeight="10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3"/>
      <headerFooter alignWithMargins="0">
        <oddFooter>Страница &amp;P из &amp;N</oddFooter>
      </headerFooter>
    </customSheetView>
    <customSheetView guid="{77C52B68-72E5-4991-BFC7-164CC50AAEA1}" scale="94" showPageBreaks="1" showGridLines="0" fitToPage="1" printArea="1" showAutoFilter="1" showRuler="0">
      <pane ySplit="11" topLeftCell="A147" activePane="bottomLeft" state="frozen"/>
      <selection pane="bottomLeft" activeCell="A205" sqref="A205"/>
      <pageMargins left="0.7" right="0.7" top="0.75" bottom="0.75" header="0.3" footer="0.3"/>
      <pageSetup paperSize="9" scale="58" fitToHeight="10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5"/>
      <headerFooter alignWithMargins="0">
        <oddFooter>Страница &amp;P из &amp;N</oddFooter>
      </headerFooter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9"/>
      <headerFooter alignWithMargins="0">
        <oddFooter>Страница &amp;P из &amp;N</oddFooter>
      </headerFooter>
      <autoFilter ref="B1:L1"/>
    </customSheetView>
    <customSheetView guid="{46C6C3E4-AD53-479B-8B81-51436BF48EFC}" scale="70" showGridLines="0" hiddenRows="1" showRuler="0">
      <pane ySplit="7" topLeftCell="A8" activePane="bottomLeft" state="frozen"/>
      <selection pane="bottomLeft" activeCell="D225" sqref="C225:D225"/>
      <pageMargins left="0.7" right="0.7" top="0.75" bottom="0.75" header="0.3" footer="0.3"/>
      <pageSetup paperSize="9" orientation="portrait" r:id="rId10"/>
      <headerFooter alignWithMargins="0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1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201" activePane="bottomLeft" state="frozen"/>
      <selection pane="bottomLeft" activeCell="A12" sqref="A12:IV207"/>
      <pageMargins left="0.7" right="0.7" top="0.75" bottom="0.75" header="0.3" footer="0.3"/>
      <pageSetup paperSize="9" scale="65" fitToHeight="10" orientation="landscape" r:id="rId12"/>
      <headerFooter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5" fitToHeight="10" orientation="landscape" r:id="rId13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9" fitToHeight="10" orientation="landscape" r:id="rId14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95" activePane="bottomLeft" state="frozen"/>
      <selection pane="bottomLeft"/>
      <pageMargins left="0.7" right="0.7" top="0.75" bottom="0.75" header="0.3" footer="0.3"/>
      <pageSetup paperSize="9" scale="68" fitToHeight="10" orientation="landscape" r:id="rId15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6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17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18"/>
      <headerFooter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>
      <pane ySplit="11" topLeftCell="A223" activePane="bottomLeft" state="frozen"/>
      <selection pane="bottomLeft" activeCell="A240" sqref="A240"/>
      <pageMargins left="0.7" right="0.7" top="0.75" bottom="0.75" header="0.3" footer="0.3"/>
      <pageSetup paperSize="9" scale="68" fitToHeight="10" orientation="landscape" r:id="rId19"/>
      <headerFooter>
        <oddFooter>Страница &amp;P из &amp;N</oddFooter>
      </headerFooter>
    </customSheetView>
    <customSheetView guid="{8A345121-C29C-4C37-97BA-DD7D2FC4F12C}" scale="68" showPageBreaks="1" showGridLines="0" fitToPage="1" printArea="1" showAutoFilter="1" showRuler="0">
      <pane ySplit="11" topLeftCell="A162" activePane="bottomLeft" state="frozen"/>
      <selection pane="bottomLeft" activeCell="B170" sqref="B170:D170"/>
      <pageMargins left="0.7" right="0.7" top="0.75" bottom="0.75" header="0.3" footer="0.3"/>
      <pageSetup paperSize="9" scale="68" fitToHeight="10" orientation="landscape" r:id="rId20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Ruler="0">
      <pane ySplit="11" topLeftCell="A12" activePane="bottomLeft" state="frozen"/>
      <selection pane="bottomLeft"/>
      <pageMargins left="0.7" right="0.7" top="0.75" bottom="0.75" header="0.3" footer="0.3"/>
      <pageSetup paperSize="9" scale="68" fitToHeight="10" orientation="landscape" r:id="rId21"/>
      <headerFooter alignWithMargins="0">
        <oddFooter>Страница &amp;P из &amp;N</oddFooter>
      </headerFooter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" right="0.7" top="0.75" bottom="0.75" header="0.3" footer="0.3"/>
      <pageSetup paperSize="9" scale="56" fitToHeight="10" orientation="landscape" r:id="rId22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84" activePane="bottomLeft" state="frozen"/>
      <selection pane="bottomLeft" activeCell="C110" sqref="C110"/>
      <pageMargins left="0.7" right="0.7" top="0.75" bottom="0.75" header="0.3" footer="0.3"/>
      <pageSetup paperSize="9" scale="56" fitToHeight="10" orientation="landscape" r:id="rId23"/>
      <headerFooter alignWithMargins="0">
        <oddFooter>Страница &amp;P из &amp;N</oddFooter>
      </headerFooter>
      <autoFilter ref="B1:M1"/>
    </customSheetView>
    <customSheetView guid="{1E81E166-ADBF-433F-906C-2BACF9402C63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5" fitToHeight="10" orientation="landscape" r:id="rId24"/>
      <headerFooter alignWithMargins="0">
        <oddFooter>Страница &amp;P из &amp;N</oddFooter>
      </headerFooter>
      <autoFilter ref="A11:L215"/>
    </customSheetView>
    <customSheetView guid="{E09E112B-A15B-4111-9B78-9B966A3E0FC2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5"/>
      <headerFooter alignWithMargins="0">
        <oddFooter>Страница &amp;P из &amp;N</oddFooter>
      </headerFooter>
      <autoFilter ref="A11:L215"/>
    </customSheetView>
    <customSheetView guid="{8CAEE878-299B-418F-AC15-40EE556460F7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6"/>
      <headerFooter alignWithMargins="0">
        <oddFooter>Страница &amp;P из &amp;N</oddFooter>
      </headerFooter>
      <autoFilter ref="A11:L215"/>
    </customSheetView>
    <customSheetView guid="{6E388FBF-2301-4A1E-A3C7-E4F5C606CB14}" scale="81" showPageBreaks="1" showGridLines="0" fitToPage="1" printArea="1" showAutoFilter="1" showRuler="0">
      <pane ySplit="11" topLeftCell="A150" activePane="bottomLeft" state="frozen"/>
      <selection pane="bottomLeft" activeCell="A12" sqref="A12:A215"/>
      <pageMargins left="0.7" right="0.7" top="0.75" bottom="0.75" header="0.3" footer="0.3"/>
      <pageSetup paperSize="9" scale="56" fitToHeight="10" orientation="landscape" r:id="rId27"/>
      <headerFooter alignWithMargins="0">
        <oddFooter>Страница &amp;P из &amp;N</oddFooter>
      </headerFooter>
      <autoFilter ref="A11:L215"/>
    </customSheetView>
  </customSheetViews>
  <mergeCells count="2">
    <mergeCell ref="B8:C8"/>
    <mergeCell ref="D8:L8"/>
  </mergeCells>
  <phoneticPr fontId="12" type="noConversion"/>
  <hyperlinks>
    <hyperlink ref="D3" r:id="rId28"/>
    <hyperlink ref="D5" r:id="rId29" display="Предложения по функциональным доработкам программного обеспечения - tz@shtrih-m.ru"/>
    <hyperlink ref="D1" r:id="rId30"/>
    <hyperlink ref="D4" r:id="rId31"/>
    <hyperlink ref="D2" r:id="rId32"/>
  </hyperlinks>
  <pageMargins left="0.7" right="0.7" top="0.75" bottom="0.75" header="0.3" footer="0.3"/>
  <pageSetup paperSize="9" scale="58" fitToHeight="10" orientation="landscape" r:id="rId33"/>
  <headerFooter alignWithMargins="0">
    <oddFooter>Страница &amp;P из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87"/>
  <sheetViews>
    <sheetView showGridLines="0" showRuler="0" zoomScale="85" zoomScaleNormal="85" workbookViewId="0">
      <pane ySplit="11" topLeftCell="A12" activePane="bottomLeft" state="frozen"/>
      <selection pane="bottomLeft"/>
    </sheetView>
  </sheetViews>
  <sheetFormatPr defaultColWidth="9.140625" defaultRowHeight="12.75" outlineLevelRow="2"/>
  <cols>
    <col min="1" max="1" width="17.85546875" style="3" customWidth="1"/>
    <col min="2" max="2" width="9.7109375" style="184" customWidth="1"/>
    <col min="3" max="3" width="105.28515625" style="3" customWidth="1"/>
    <col min="4" max="12" width="10.5703125" style="3" customWidth="1"/>
    <col min="13" max="13" width="40.5703125" style="3" customWidth="1"/>
    <col min="14" max="16384" width="9.140625" style="3"/>
  </cols>
  <sheetData>
    <row r="1" spans="1:13" s="6" customFormat="1">
      <c r="A1" s="52"/>
      <c r="B1" s="183"/>
      <c r="D1" s="8" t="s">
        <v>244</v>
      </c>
      <c r="E1" s="9"/>
      <c r="F1" s="9"/>
      <c r="G1" s="9"/>
      <c r="H1" s="9"/>
      <c r="I1" s="9"/>
      <c r="J1" s="9"/>
      <c r="K1" s="9"/>
      <c r="L1" s="9"/>
    </row>
    <row r="2" spans="1:13" s="6" customFormat="1">
      <c r="A2" s="52"/>
      <c r="B2" s="183"/>
      <c r="D2" s="8" t="s">
        <v>104</v>
      </c>
      <c r="E2" s="9"/>
      <c r="F2" s="9"/>
      <c r="G2" s="9"/>
      <c r="H2" s="9"/>
      <c r="I2" s="9"/>
      <c r="J2" s="9"/>
      <c r="K2" s="9"/>
      <c r="L2" s="9"/>
    </row>
    <row r="3" spans="1:13" s="6" customFormat="1">
      <c r="A3" s="52"/>
      <c r="B3" s="183"/>
      <c r="D3" s="8" t="s">
        <v>98</v>
      </c>
      <c r="E3" s="9"/>
      <c r="F3" s="9"/>
      <c r="G3" s="9"/>
      <c r="H3" s="9"/>
      <c r="I3" s="9"/>
      <c r="J3" s="9"/>
      <c r="K3" s="9"/>
      <c r="L3" s="9"/>
    </row>
    <row r="4" spans="1:13" s="6" customFormat="1">
      <c r="A4" s="52"/>
      <c r="B4" s="183"/>
      <c r="D4" s="8" t="s">
        <v>156</v>
      </c>
      <c r="E4" s="9"/>
      <c r="F4" s="9"/>
      <c r="G4" s="9"/>
      <c r="H4" s="9"/>
      <c r="I4" s="9"/>
      <c r="J4" s="9"/>
      <c r="K4" s="9"/>
      <c r="L4" s="9"/>
    </row>
    <row r="5" spans="1:13" s="6" customFormat="1">
      <c r="A5" s="52"/>
      <c r="B5" s="183"/>
      <c r="D5" s="8"/>
      <c r="E5" s="9"/>
      <c r="F5" s="9"/>
      <c r="G5" s="9"/>
      <c r="H5" s="9"/>
      <c r="I5" s="9"/>
      <c r="J5" s="9"/>
      <c r="K5" s="9"/>
      <c r="L5" s="9"/>
    </row>
    <row r="6" spans="1:13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6" customFormat="1">
      <c r="A7" s="52"/>
      <c r="B7" s="183"/>
      <c r="D7" s="10"/>
      <c r="E7" s="9"/>
      <c r="F7" s="9"/>
      <c r="G7" s="9"/>
      <c r="H7" s="9"/>
      <c r="I7" s="9"/>
      <c r="J7" s="9"/>
      <c r="K7" s="9"/>
      <c r="L7" s="9"/>
    </row>
    <row r="8" spans="1:13" s="6" customFormat="1">
      <c r="A8" s="39"/>
      <c r="B8" s="709" t="str">
        <f>'Полный прайс-лист'!B8:C8</f>
        <v>Прайс-лист Розница № 9(Н) от 23 августа 2017 г.</v>
      </c>
      <c r="C8" s="709"/>
      <c r="D8" s="704"/>
      <c r="E8" s="705"/>
      <c r="F8" s="705"/>
      <c r="G8" s="705"/>
      <c r="H8" s="705"/>
      <c r="I8" s="705"/>
      <c r="J8" s="705"/>
      <c r="K8" s="705"/>
      <c r="L8" s="706"/>
    </row>
    <row r="9" spans="1:13" s="12" customFormat="1" ht="17.25" customHeight="1">
      <c r="A9" s="53"/>
      <c r="B9" s="185"/>
      <c r="C9" s="22"/>
      <c r="D9" s="23"/>
      <c r="E9" s="23"/>
      <c r="F9" s="23"/>
      <c r="G9" s="23"/>
      <c r="H9" s="23"/>
      <c r="I9" s="23"/>
      <c r="J9" s="23"/>
      <c r="K9" s="23"/>
      <c r="L9" s="23"/>
      <c r="M9" s="140"/>
    </row>
    <row r="10" spans="1:13" s="13" customFormat="1" ht="42" customHeight="1">
      <c r="A10" s="54"/>
      <c r="B10" s="186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1"/>
    </row>
    <row r="11" spans="1:13" s="16" customFormat="1" ht="65.25" customHeight="1">
      <c r="A11" s="14" t="s">
        <v>455</v>
      </c>
      <c r="B11" s="187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15" t="s">
        <v>158</v>
      </c>
    </row>
    <row r="12" spans="1:13" s="16" customFormat="1" ht="14.25" customHeight="1">
      <c r="A12" s="329"/>
      <c r="B12" s="707" t="s">
        <v>248</v>
      </c>
      <c r="C12" s="708"/>
      <c r="D12" s="708"/>
      <c r="E12" s="708"/>
      <c r="F12" s="70"/>
      <c r="G12" s="70"/>
      <c r="H12" s="70"/>
      <c r="I12" s="70"/>
      <c r="J12" s="70"/>
      <c r="K12" s="70"/>
      <c r="L12" s="70"/>
      <c r="M12" s="142"/>
    </row>
    <row r="13" spans="1:13" s="6" customFormat="1" outlineLevel="1">
      <c r="A13" s="329"/>
      <c r="B13" s="707" t="s">
        <v>460</v>
      </c>
      <c r="C13" s="708"/>
      <c r="D13" s="708"/>
      <c r="E13" s="708"/>
      <c r="F13" s="43"/>
      <c r="G13" s="43"/>
      <c r="H13" s="43"/>
      <c r="I13" s="43"/>
      <c r="J13" s="43"/>
      <c r="K13" s="43"/>
      <c r="L13" s="43"/>
      <c r="M13" s="58"/>
    </row>
    <row r="14" spans="1:13" s="28" customFormat="1" outlineLevel="2">
      <c r="A14" s="329"/>
      <c r="B14" s="188">
        <v>115557</v>
      </c>
      <c r="C14" s="105" t="s">
        <v>414</v>
      </c>
      <c r="D14" s="18" t="s">
        <v>377</v>
      </c>
      <c r="E14" s="328">
        <v>31900</v>
      </c>
      <c r="F14" s="328"/>
      <c r="G14" s="328"/>
      <c r="H14" s="328"/>
      <c r="I14" s="328"/>
      <c r="J14" s="328"/>
      <c r="K14" s="328"/>
      <c r="L14" s="328"/>
      <c r="M14" s="58"/>
    </row>
    <row r="15" spans="1:13" s="28" customFormat="1" outlineLevel="2">
      <c r="A15" s="329"/>
      <c r="B15" s="188">
        <v>115555</v>
      </c>
      <c r="C15" s="105" t="s">
        <v>413</v>
      </c>
      <c r="D15" s="18" t="s">
        <v>377</v>
      </c>
      <c r="E15" s="328">
        <v>33900</v>
      </c>
      <c r="F15" s="328"/>
      <c r="G15" s="328"/>
      <c r="H15" s="328"/>
      <c r="I15" s="328"/>
      <c r="J15" s="328"/>
      <c r="K15" s="328"/>
      <c r="L15" s="328"/>
      <c r="M15" s="58"/>
    </row>
    <row r="16" spans="1:13" s="41" customFormat="1" outlineLevel="2">
      <c r="A16" s="329"/>
      <c r="B16" s="188">
        <v>115554</v>
      </c>
      <c r="C16" s="19" t="s">
        <v>415</v>
      </c>
      <c r="D16" s="18" t="s">
        <v>377</v>
      </c>
      <c r="E16" s="328">
        <v>36900</v>
      </c>
      <c r="F16" s="328"/>
      <c r="G16" s="328"/>
      <c r="H16" s="328"/>
      <c r="I16" s="328"/>
      <c r="J16" s="328"/>
      <c r="K16" s="328"/>
      <c r="L16" s="328"/>
      <c r="M16" s="78"/>
    </row>
    <row r="17" spans="1:13" s="41" customFormat="1" outlineLevel="2">
      <c r="A17" s="329"/>
      <c r="B17" s="198">
        <v>111261</v>
      </c>
      <c r="C17" s="176" t="s">
        <v>183</v>
      </c>
      <c r="D17" s="175" t="s">
        <v>377</v>
      </c>
      <c r="E17" s="328">
        <v>49900</v>
      </c>
      <c r="F17" s="328"/>
      <c r="G17" s="328"/>
      <c r="H17" s="328"/>
      <c r="I17" s="328"/>
      <c r="J17" s="328"/>
      <c r="K17" s="328"/>
      <c r="L17" s="328"/>
      <c r="M17" s="108"/>
    </row>
    <row r="18" spans="1:13" s="41" customFormat="1" outlineLevel="2">
      <c r="A18" s="329"/>
      <c r="B18" s="188">
        <v>126953</v>
      </c>
      <c r="C18" s="155" t="s">
        <v>1087</v>
      </c>
      <c r="D18" s="157" t="s">
        <v>377</v>
      </c>
      <c r="E18" s="328">
        <v>46000</v>
      </c>
      <c r="F18" s="328"/>
      <c r="G18" s="328"/>
      <c r="H18" s="328"/>
      <c r="I18" s="328"/>
      <c r="J18" s="328"/>
      <c r="K18" s="328"/>
      <c r="L18" s="328"/>
      <c r="M18" s="372" t="s">
        <v>1086</v>
      </c>
    </row>
    <row r="19" spans="1:13" s="41" customFormat="1" outlineLevel="2">
      <c r="A19" s="329"/>
      <c r="B19" s="189" t="s">
        <v>898</v>
      </c>
      <c r="C19" s="165"/>
      <c r="D19" s="165"/>
      <c r="E19" s="165"/>
      <c r="F19" s="43"/>
      <c r="G19" s="43"/>
      <c r="H19" s="43"/>
      <c r="I19" s="43"/>
      <c r="J19" s="408"/>
      <c r="K19" s="328"/>
      <c r="L19" s="328"/>
      <c r="M19" s="124"/>
    </row>
    <row r="20" spans="1:13" s="41" customFormat="1" outlineLevel="2">
      <c r="A20" s="329"/>
      <c r="B20" s="180">
        <v>65783</v>
      </c>
      <c r="C20" s="215" t="s">
        <v>899</v>
      </c>
      <c r="D20" s="157" t="s">
        <v>377</v>
      </c>
      <c r="E20" s="409" t="s">
        <v>954</v>
      </c>
      <c r="F20" s="409"/>
      <c r="G20" s="409"/>
      <c r="H20" s="409"/>
      <c r="I20" s="409"/>
      <c r="J20" s="408"/>
      <c r="K20" s="328"/>
      <c r="L20" s="328"/>
      <c r="M20" s="124"/>
    </row>
    <row r="21" spans="1:13" s="41" customFormat="1" outlineLevel="2">
      <c r="A21" s="329"/>
      <c r="B21" s="195">
        <v>119167</v>
      </c>
      <c r="C21" s="215" t="s">
        <v>900</v>
      </c>
      <c r="D21" s="157" t="s">
        <v>377</v>
      </c>
      <c r="E21" s="409" t="s">
        <v>954</v>
      </c>
      <c r="F21" s="409"/>
      <c r="G21" s="409"/>
      <c r="H21" s="409"/>
      <c r="I21" s="409"/>
      <c r="J21" s="408"/>
      <c r="K21" s="328"/>
      <c r="L21" s="328"/>
      <c r="M21" s="124"/>
    </row>
    <row r="22" spans="1:13" s="41" customFormat="1" outlineLevel="2">
      <c r="A22" s="329"/>
      <c r="B22" s="195">
        <v>119168</v>
      </c>
      <c r="C22" s="215" t="s">
        <v>901</v>
      </c>
      <c r="D22" s="157" t="s">
        <v>377</v>
      </c>
      <c r="E22" s="409" t="s">
        <v>954</v>
      </c>
      <c r="F22" s="409"/>
      <c r="G22" s="409"/>
      <c r="H22" s="409"/>
      <c r="I22" s="409"/>
      <c r="J22" s="408"/>
      <c r="K22" s="328"/>
      <c r="L22" s="328"/>
      <c r="M22" s="124"/>
    </row>
    <row r="23" spans="1:13" s="41" customFormat="1" ht="25.5" outlineLevel="2">
      <c r="A23" s="329"/>
      <c r="B23" s="410" t="s">
        <v>907</v>
      </c>
      <c r="C23" s="215" t="s">
        <v>902</v>
      </c>
      <c r="D23" s="157" t="s">
        <v>377</v>
      </c>
      <c r="E23" s="409" t="s">
        <v>954</v>
      </c>
      <c r="F23" s="409"/>
      <c r="G23" s="409"/>
      <c r="H23" s="409"/>
      <c r="I23" s="409"/>
      <c r="J23" s="408"/>
      <c r="K23" s="328"/>
      <c r="L23" s="328"/>
      <c r="M23" s="124"/>
    </row>
    <row r="24" spans="1:13" s="41" customFormat="1" ht="25.5" outlineLevel="2">
      <c r="A24" s="329"/>
      <c r="B24" s="410" t="s">
        <v>908</v>
      </c>
      <c r="C24" s="215" t="s">
        <v>903</v>
      </c>
      <c r="D24" s="157" t="s">
        <v>377</v>
      </c>
      <c r="E24" s="409" t="s">
        <v>954</v>
      </c>
      <c r="F24" s="409"/>
      <c r="G24" s="409"/>
      <c r="H24" s="409"/>
      <c r="I24" s="409"/>
      <c r="J24" s="408"/>
      <c r="K24" s="328"/>
      <c r="L24" s="328"/>
      <c r="M24" s="124"/>
    </row>
    <row r="25" spans="1:13" s="41" customFormat="1" outlineLevel="2">
      <c r="A25" s="329"/>
      <c r="B25" s="180">
        <v>109607</v>
      </c>
      <c r="C25" s="215" t="s">
        <v>904</v>
      </c>
      <c r="D25" s="157" t="s">
        <v>377</v>
      </c>
      <c r="E25" s="409" t="s">
        <v>954</v>
      </c>
      <c r="F25" s="409"/>
      <c r="G25" s="409"/>
      <c r="H25" s="409"/>
      <c r="I25" s="409"/>
      <c r="J25" s="408"/>
      <c r="K25" s="328"/>
      <c r="L25" s="328"/>
      <c r="M25" s="124"/>
    </row>
    <row r="26" spans="1:13" s="41" customFormat="1" outlineLevel="2">
      <c r="A26" s="329"/>
      <c r="B26" s="180">
        <v>119882</v>
      </c>
      <c r="C26" s="215" t="s">
        <v>905</v>
      </c>
      <c r="D26" s="157" t="s">
        <v>377</v>
      </c>
      <c r="E26" s="409" t="s">
        <v>954</v>
      </c>
      <c r="F26" s="409"/>
      <c r="G26" s="409"/>
      <c r="H26" s="409"/>
      <c r="I26" s="409"/>
      <c r="J26" s="408"/>
      <c r="K26" s="328"/>
      <c r="L26" s="328"/>
      <c r="M26" s="124"/>
    </row>
    <row r="27" spans="1:13" s="41" customFormat="1" outlineLevel="2">
      <c r="A27" s="329"/>
      <c r="B27" s="180">
        <v>121749</v>
      </c>
      <c r="C27" s="215" t="s">
        <v>906</v>
      </c>
      <c r="D27" s="157" t="s">
        <v>377</v>
      </c>
      <c r="E27" s="409" t="s">
        <v>954</v>
      </c>
      <c r="F27" s="409"/>
      <c r="G27" s="409"/>
      <c r="H27" s="409"/>
      <c r="I27" s="409"/>
      <c r="J27" s="408"/>
      <c r="K27" s="328"/>
      <c r="L27" s="328"/>
      <c r="M27" s="124"/>
    </row>
    <row r="28" spans="1:13" s="6" customFormat="1" outlineLevel="1">
      <c r="A28" s="329"/>
      <c r="B28" s="707" t="s">
        <v>461</v>
      </c>
      <c r="C28" s="708"/>
      <c r="D28" s="708"/>
      <c r="E28" s="708"/>
      <c r="F28" s="43"/>
      <c r="G28" s="43"/>
      <c r="H28" s="43"/>
      <c r="I28" s="43"/>
      <c r="J28" s="43"/>
      <c r="K28" s="20"/>
      <c r="L28" s="20"/>
      <c r="M28" s="124"/>
    </row>
    <row r="29" spans="1:13" s="6" customFormat="1" outlineLevel="1">
      <c r="A29" s="329"/>
      <c r="B29" s="420"/>
      <c r="C29" s="389" t="s">
        <v>505</v>
      </c>
      <c r="D29" s="18" t="s">
        <v>377</v>
      </c>
      <c r="E29" s="174">
        <v>199000</v>
      </c>
      <c r="F29" s="174"/>
      <c r="G29" s="209"/>
      <c r="H29" s="174"/>
      <c r="I29" s="174"/>
      <c r="J29" s="328"/>
      <c r="K29" s="174"/>
      <c r="L29" s="174"/>
      <c r="M29" s="395" t="s">
        <v>911</v>
      </c>
    </row>
    <row r="30" spans="1:13" s="6" customFormat="1" outlineLevel="1">
      <c r="A30" s="329"/>
      <c r="B30" s="420">
        <v>127441</v>
      </c>
      <c r="C30" s="389" t="s">
        <v>506</v>
      </c>
      <c r="D30" s="18" t="s">
        <v>377</v>
      </c>
      <c r="E30" s="20">
        <v>195500</v>
      </c>
      <c r="F30" s="20"/>
      <c r="G30" s="20"/>
      <c r="H30" s="20"/>
      <c r="I30" s="20"/>
      <c r="J30" s="20"/>
      <c r="K30" s="20"/>
      <c r="L30" s="20"/>
      <c r="M30" s="124"/>
    </row>
    <row r="31" spans="1:13" s="6" customFormat="1" outlineLevel="1">
      <c r="A31" s="329"/>
      <c r="B31" s="189" t="s">
        <v>322</v>
      </c>
      <c r="C31" s="3"/>
      <c r="D31" s="3"/>
      <c r="E31" s="217"/>
      <c r="F31" s="218"/>
      <c r="G31" s="218"/>
      <c r="H31" s="218"/>
      <c r="I31" s="218"/>
      <c r="J31" s="218"/>
      <c r="K31" s="20"/>
      <c r="L31" s="20"/>
      <c r="M31" s="19"/>
    </row>
    <row r="32" spans="1:13" s="6" customFormat="1" outlineLevel="2">
      <c r="A32" s="329"/>
      <c r="B32" s="195">
        <v>115153</v>
      </c>
      <c r="C32" s="173" t="s">
        <v>179</v>
      </c>
      <c r="D32" s="18" t="s">
        <v>377</v>
      </c>
      <c r="E32" s="230">
        <v>13900</v>
      </c>
      <c r="F32" s="230"/>
      <c r="G32" s="230"/>
      <c r="H32" s="230"/>
      <c r="I32" s="230"/>
      <c r="J32" s="485"/>
      <c r="K32" s="56"/>
      <c r="L32" s="56"/>
      <c r="M32" s="19"/>
    </row>
    <row r="33" spans="1:13" s="6" customFormat="1" outlineLevel="2">
      <c r="A33" s="329"/>
      <c r="B33" s="195">
        <v>116391</v>
      </c>
      <c r="C33" s="173" t="s">
        <v>180</v>
      </c>
      <c r="D33" s="18" t="s">
        <v>377</v>
      </c>
      <c r="E33" s="230">
        <v>17000</v>
      </c>
      <c r="F33" s="230"/>
      <c r="G33" s="230"/>
      <c r="H33" s="230"/>
      <c r="I33" s="230"/>
      <c r="J33" s="485"/>
      <c r="K33" s="56"/>
      <c r="L33" s="56"/>
      <c r="M33" s="19"/>
    </row>
    <row r="34" spans="1:13" s="6" customFormat="1" outlineLevel="2">
      <c r="A34" s="329"/>
      <c r="B34" s="195">
        <v>118499</v>
      </c>
      <c r="C34" s="155" t="s">
        <v>181</v>
      </c>
      <c r="D34" s="18" t="s">
        <v>377</v>
      </c>
      <c r="E34" s="230">
        <v>13900</v>
      </c>
      <c r="F34" s="230"/>
      <c r="G34" s="230"/>
      <c r="H34" s="230"/>
      <c r="I34" s="230"/>
      <c r="J34" s="485"/>
      <c r="K34" s="56"/>
      <c r="L34" s="56"/>
      <c r="M34" s="19"/>
    </row>
    <row r="35" spans="1:13" s="6" customFormat="1" outlineLevel="2">
      <c r="A35" s="329"/>
      <c r="B35" s="195">
        <v>118498</v>
      </c>
      <c r="C35" s="155" t="s">
        <v>182</v>
      </c>
      <c r="D35" s="18" t="s">
        <v>377</v>
      </c>
      <c r="E35" s="230">
        <v>17000</v>
      </c>
      <c r="F35" s="230"/>
      <c r="G35" s="230"/>
      <c r="H35" s="230"/>
      <c r="I35" s="230"/>
      <c r="J35" s="485"/>
      <c r="K35" s="56"/>
      <c r="L35" s="56"/>
      <c r="M35" s="19"/>
    </row>
    <row r="36" spans="1:13">
      <c r="M36" s="144"/>
    </row>
    <row r="37" spans="1:13">
      <c r="A37" s="4" t="s">
        <v>452</v>
      </c>
      <c r="C37" s="5" t="s">
        <v>36</v>
      </c>
      <c r="M37" s="146"/>
    </row>
    <row r="38" spans="1:13">
      <c r="A38" s="4" t="s">
        <v>453</v>
      </c>
      <c r="C38" s="5" t="s">
        <v>37</v>
      </c>
      <c r="M38" s="146"/>
    </row>
    <row r="39" spans="1:13">
      <c r="A39" s="4" t="s">
        <v>454</v>
      </c>
      <c r="C39" s="5" t="s">
        <v>38</v>
      </c>
      <c r="M39" s="146"/>
    </row>
    <row r="40" spans="1:13">
      <c r="M40" s="144"/>
    </row>
    <row r="41" spans="1:13">
      <c r="M41" s="144"/>
    </row>
    <row r="42" spans="1:13">
      <c r="M42" s="144"/>
    </row>
    <row r="43" spans="1:13">
      <c r="M43" s="144"/>
    </row>
    <row r="44" spans="1:13">
      <c r="M44" s="144"/>
    </row>
    <row r="45" spans="1:13">
      <c r="M45" s="144"/>
    </row>
    <row r="46" spans="1:13">
      <c r="M46" s="144"/>
    </row>
    <row r="47" spans="1:13">
      <c r="M47" s="144"/>
    </row>
    <row r="48" spans="1:13">
      <c r="M48" s="144"/>
    </row>
    <row r="49" spans="13:13">
      <c r="M49" s="144"/>
    </row>
    <row r="50" spans="13:13">
      <c r="M50" s="144"/>
    </row>
    <row r="51" spans="13:13">
      <c r="M51" s="144"/>
    </row>
    <row r="52" spans="13:13">
      <c r="M52" s="144"/>
    </row>
    <row r="53" spans="13:13">
      <c r="M53" s="145"/>
    </row>
    <row r="54" spans="13:13">
      <c r="M54" s="144"/>
    </row>
    <row r="55" spans="13:13">
      <c r="M55" s="144"/>
    </row>
    <row r="56" spans="13:13">
      <c r="M56" s="144"/>
    </row>
    <row r="57" spans="13:13">
      <c r="M57" s="144"/>
    </row>
    <row r="58" spans="13:13">
      <c r="M58" s="144"/>
    </row>
    <row r="59" spans="13:13">
      <c r="M59" s="144"/>
    </row>
    <row r="60" spans="13:13">
      <c r="M60" s="144"/>
    </row>
    <row r="61" spans="13:13">
      <c r="M61" s="144"/>
    </row>
    <row r="62" spans="13:13">
      <c r="M62" s="145"/>
    </row>
    <row r="63" spans="13:13">
      <c r="M63" s="144"/>
    </row>
    <row r="64" spans="13:13">
      <c r="M64" s="145"/>
    </row>
    <row r="65" spans="13:13">
      <c r="M65" s="144"/>
    </row>
    <row r="66" spans="13:13">
      <c r="M66" s="144"/>
    </row>
    <row r="67" spans="13:13">
      <c r="M67" s="147"/>
    </row>
    <row r="68" spans="13:13">
      <c r="M68" s="148"/>
    </row>
    <row r="69" spans="13:13">
      <c r="M69" s="69"/>
    </row>
    <row r="70" spans="13:13">
      <c r="M70" s="66"/>
    </row>
    <row r="71" spans="13:13">
      <c r="M71" s="149"/>
    </row>
    <row r="72" spans="13:13">
      <c r="M72" s="66"/>
    </row>
    <row r="73" spans="13:13">
      <c r="M73" s="66"/>
    </row>
    <row r="74" spans="13:13">
      <c r="M74" s="66"/>
    </row>
    <row r="75" spans="13:13">
      <c r="M75" s="66"/>
    </row>
    <row r="76" spans="13:13">
      <c r="M76" s="66"/>
    </row>
    <row r="77" spans="13:13">
      <c r="M77" s="66"/>
    </row>
    <row r="78" spans="13:13">
      <c r="M78" s="145"/>
    </row>
    <row r="79" spans="13:13">
      <c r="M79" s="144"/>
    </row>
    <row r="80" spans="13:13">
      <c r="M80" s="144"/>
    </row>
    <row r="81" spans="13:13">
      <c r="M81" s="144"/>
    </row>
    <row r="82" spans="13:13">
      <c r="M82" s="144"/>
    </row>
    <row r="83" spans="13:13">
      <c r="M83" s="144"/>
    </row>
    <row r="84" spans="13:13">
      <c r="M84" s="144"/>
    </row>
    <row r="85" spans="13:13">
      <c r="M85" s="144"/>
    </row>
    <row r="86" spans="13:13">
      <c r="M86" s="144"/>
    </row>
    <row r="87" spans="13:13">
      <c r="M87" s="144"/>
    </row>
    <row r="88" spans="13:13">
      <c r="M88" s="144"/>
    </row>
    <row r="89" spans="13:13">
      <c r="M89" s="144"/>
    </row>
    <row r="90" spans="13:13">
      <c r="M90" s="144"/>
    </row>
    <row r="91" spans="13:13">
      <c r="M91" s="144"/>
    </row>
    <row r="92" spans="13:13">
      <c r="M92" s="144"/>
    </row>
    <row r="93" spans="13:13">
      <c r="M93" s="144"/>
    </row>
    <row r="94" spans="13:13">
      <c r="M94" s="144"/>
    </row>
    <row r="95" spans="13:13">
      <c r="M95" s="144"/>
    </row>
    <row r="96" spans="13:13">
      <c r="M96" s="144"/>
    </row>
    <row r="97" spans="13:13">
      <c r="M97" s="144"/>
    </row>
    <row r="98" spans="13:13">
      <c r="M98" s="144"/>
    </row>
    <row r="99" spans="13:13">
      <c r="M99" s="144"/>
    </row>
    <row r="100" spans="13:13">
      <c r="M100" s="144"/>
    </row>
    <row r="101" spans="13:13">
      <c r="M101" s="144"/>
    </row>
    <row r="102" spans="13:13">
      <c r="M102" s="144"/>
    </row>
    <row r="103" spans="13:13">
      <c r="M103" s="144"/>
    </row>
    <row r="104" spans="13:13">
      <c r="M104" s="144"/>
    </row>
    <row r="105" spans="13:13">
      <c r="M105" s="144"/>
    </row>
    <row r="106" spans="13:13">
      <c r="M106" s="144"/>
    </row>
    <row r="107" spans="13:13">
      <c r="M107" s="144"/>
    </row>
    <row r="108" spans="13:13">
      <c r="M108" s="144"/>
    </row>
    <row r="109" spans="13:13">
      <c r="M109" s="144"/>
    </row>
    <row r="110" spans="13:13">
      <c r="M110" s="144"/>
    </row>
    <row r="111" spans="13:13">
      <c r="M111" s="144"/>
    </row>
    <row r="112" spans="13:13">
      <c r="M112" s="144"/>
    </row>
    <row r="113" spans="13:13">
      <c r="M113" s="144"/>
    </row>
    <row r="114" spans="13:13">
      <c r="M114" s="144"/>
    </row>
    <row r="115" spans="13:13">
      <c r="M115" s="144"/>
    </row>
    <row r="116" spans="13:13">
      <c r="M116" s="144"/>
    </row>
    <row r="117" spans="13:13">
      <c r="M117" s="144"/>
    </row>
    <row r="118" spans="13:13">
      <c r="M118" s="144"/>
    </row>
    <row r="119" spans="13:13">
      <c r="M119" s="144"/>
    </row>
    <row r="120" spans="13:13">
      <c r="M120" s="144"/>
    </row>
    <row r="121" spans="13:13">
      <c r="M121" s="144"/>
    </row>
    <row r="122" spans="13:13">
      <c r="M122" s="144"/>
    </row>
    <row r="123" spans="13:13">
      <c r="M123" s="144"/>
    </row>
    <row r="124" spans="13:13">
      <c r="M124" s="144"/>
    </row>
    <row r="125" spans="13:13">
      <c r="M125" s="144"/>
    </row>
    <row r="126" spans="13:13">
      <c r="M126" s="144"/>
    </row>
    <row r="127" spans="13:13">
      <c r="M127" s="144"/>
    </row>
    <row r="128" spans="13:13">
      <c r="M128" s="144"/>
    </row>
    <row r="129" spans="13:13">
      <c r="M129" s="144"/>
    </row>
    <row r="130" spans="13:13">
      <c r="M130" s="144"/>
    </row>
    <row r="131" spans="13:13">
      <c r="M131" s="144"/>
    </row>
    <row r="132" spans="13:13">
      <c r="M132" s="144"/>
    </row>
    <row r="133" spans="13:13">
      <c r="M133" s="144"/>
    </row>
    <row r="134" spans="13:13">
      <c r="M134" s="144"/>
    </row>
    <row r="135" spans="13:13">
      <c r="M135" s="144"/>
    </row>
    <row r="136" spans="13:13">
      <c r="M136" s="144"/>
    </row>
    <row r="137" spans="13:13">
      <c r="M137" s="144"/>
    </row>
    <row r="138" spans="13:13">
      <c r="M138" s="144"/>
    </row>
    <row r="139" spans="13:13">
      <c r="M139" s="144"/>
    </row>
    <row r="140" spans="13:13">
      <c r="M140" s="144"/>
    </row>
    <row r="141" spans="13:13">
      <c r="M141" s="144"/>
    </row>
    <row r="142" spans="13:13">
      <c r="M142" s="144"/>
    </row>
    <row r="143" spans="13:13">
      <c r="M143" s="144"/>
    </row>
    <row r="144" spans="13:13">
      <c r="M144" s="144"/>
    </row>
    <row r="145" spans="13:13">
      <c r="M145" s="144"/>
    </row>
    <row r="146" spans="13:13">
      <c r="M146" s="144"/>
    </row>
    <row r="147" spans="13:13">
      <c r="M147" s="144"/>
    </row>
    <row r="148" spans="13:13">
      <c r="M148" s="144"/>
    </row>
    <row r="149" spans="13:13">
      <c r="M149" s="144"/>
    </row>
    <row r="150" spans="13:13">
      <c r="M150" s="144"/>
    </row>
    <row r="151" spans="13:13">
      <c r="M151" s="144"/>
    </row>
    <row r="152" spans="13:13">
      <c r="M152" s="144"/>
    </row>
    <row r="153" spans="13:13">
      <c r="M153" s="144"/>
    </row>
    <row r="154" spans="13:13">
      <c r="M154" s="144"/>
    </row>
    <row r="155" spans="13:13">
      <c r="M155" s="144"/>
    </row>
    <row r="156" spans="13:13">
      <c r="M156" s="144"/>
    </row>
    <row r="157" spans="13:13">
      <c r="M157" s="144"/>
    </row>
    <row r="158" spans="13:13">
      <c r="M158" s="144"/>
    </row>
    <row r="159" spans="13:13">
      <c r="M159" s="144"/>
    </row>
    <row r="160" spans="13:13">
      <c r="M160" s="144"/>
    </row>
    <row r="161" spans="13:13">
      <c r="M161" s="144"/>
    </row>
    <row r="162" spans="13:13">
      <c r="M162" s="144"/>
    </row>
    <row r="163" spans="13:13">
      <c r="M163" s="144"/>
    </row>
    <row r="164" spans="13:13">
      <c r="M164" s="144"/>
    </row>
    <row r="165" spans="13:13">
      <c r="M165" s="144"/>
    </row>
    <row r="166" spans="13:13">
      <c r="M166" s="144"/>
    </row>
    <row r="167" spans="13:13">
      <c r="M167" s="144"/>
    </row>
    <row r="168" spans="13:13">
      <c r="M168" s="144"/>
    </row>
    <row r="169" spans="13:13">
      <c r="M169" s="144"/>
    </row>
    <row r="170" spans="13:13">
      <c r="M170" s="144"/>
    </row>
    <row r="171" spans="13:13">
      <c r="M171" s="144"/>
    </row>
    <row r="172" spans="13:13">
      <c r="M172" s="144"/>
    </row>
    <row r="173" spans="13:13">
      <c r="M173" s="144"/>
    </row>
    <row r="174" spans="13:13">
      <c r="M174" s="144"/>
    </row>
    <row r="175" spans="13:13">
      <c r="M175" s="144"/>
    </row>
    <row r="176" spans="13:13">
      <c r="M176" s="144"/>
    </row>
    <row r="177" spans="13:13">
      <c r="M177" s="144"/>
    </row>
    <row r="178" spans="13:13">
      <c r="M178" s="144"/>
    </row>
    <row r="179" spans="13:13">
      <c r="M179" s="144"/>
    </row>
    <row r="180" spans="13:13">
      <c r="M180" s="144"/>
    </row>
    <row r="181" spans="13:13">
      <c r="M181" s="144"/>
    </row>
    <row r="182" spans="13:13">
      <c r="M182" s="144"/>
    </row>
    <row r="183" spans="13:13">
      <c r="M183" s="144"/>
    </row>
    <row r="184" spans="13:13">
      <c r="M184" s="144"/>
    </row>
    <row r="185" spans="13:13">
      <c r="M185" s="144"/>
    </row>
    <row r="186" spans="13:13">
      <c r="M186" s="144"/>
    </row>
    <row r="187" spans="13:13">
      <c r="M187" s="144"/>
    </row>
    <row r="188" spans="13:13">
      <c r="M188" s="144"/>
    </row>
    <row r="189" spans="13:13">
      <c r="M189" s="144"/>
    </row>
    <row r="190" spans="13:13">
      <c r="M190" s="144"/>
    </row>
    <row r="191" spans="13:13">
      <c r="M191" s="144"/>
    </row>
    <row r="192" spans="13:13">
      <c r="M192" s="144"/>
    </row>
    <row r="193" spans="13:13">
      <c r="M193" s="144"/>
    </row>
    <row r="194" spans="13:13">
      <c r="M194" s="144"/>
    </row>
    <row r="195" spans="13:13">
      <c r="M195" s="144"/>
    </row>
    <row r="196" spans="13:13">
      <c r="M196" s="144"/>
    </row>
    <row r="197" spans="13:13">
      <c r="M197" s="144"/>
    </row>
    <row r="198" spans="13:13">
      <c r="M198" s="144"/>
    </row>
    <row r="199" spans="13:13">
      <c r="M199" s="144"/>
    </row>
    <row r="200" spans="13:13">
      <c r="M200" s="144"/>
    </row>
    <row r="201" spans="13:13">
      <c r="M201" s="144"/>
    </row>
    <row r="202" spans="13:13">
      <c r="M202" s="144"/>
    </row>
    <row r="203" spans="13:13">
      <c r="M203" s="144"/>
    </row>
    <row r="204" spans="13:13">
      <c r="M204" s="144"/>
    </row>
    <row r="205" spans="13:13">
      <c r="M205" s="144"/>
    </row>
    <row r="206" spans="13:13">
      <c r="M206" s="144"/>
    </row>
    <row r="207" spans="13:13">
      <c r="M207" s="144"/>
    </row>
    <row r="208" spans="13:13">
      <c r="M208" s="144"/>
    </row>
    <row r="209" spans="13:13">
      <c r="M209" s="144"/>
    </row>
    <row r="210" spans="13:13">
      <c r="M210" s="144"/>
    </row>
    <row r="211" spans="13:13">
      <c r="M211" s="144"/>
    </row>
    <row r="212" spans="13:13">
      <c r="M212" s="144"/>
    </row>
    <row r="213" spans="13:13">
      <c r="M213" s="144"/>
    </row>
    <row r="214" spans="13:13">
      <c r="M214" s="144"/>
    </row>
    <row r="215" spans="13:13">
      <c r="M215" s="144"/>
    </row>
    <row r="216" spans="13:13">
      <c r="M216" s="144"/>
    </row>
    <row r="217" spans="13:13">
      <c r="M217" s="144"/>
    </row>
    <row r="218" spans="13:13">
      <c r="M218" s="144"/>
    </row>
    <row r="219" spans="13:13">
      <c r="M219" s="144"/>
    </row>
    <row r="220" spans="13:13">
      <c r="M220" s="144"/>
    </row>
    <row r="221" spans="13:13">
      <c r="M221" s="144"/>
    </row>
    <row r="222" spans="13:13">
      <c r="M222" s="144"/>
    </row>
    <row r="223" spans="13:13">
      <c r="M223" s="144"/>
    </row>
    <row r="224" spans="13:13">
      <c r="M224" s="144"/>
    </row>
    <row r="225" spans="13:13">
      <c r="M225" s="144"/>
    </row>
    <row r="226" spans="13:13">
      <c r="M226" s="144"/>
    </row>
    <row r="227" spans="13:13">
      <c r="M227" s="144"/>
    </row>
    <row r="228" spans="13:13">
      <c r="M228" s="144"/>
    </row>
    <row r="229" spans="13:13">
      <c r="M229" s="144"/>
    </row>
    <row r="230" spans="13:13">
      <c r="M230" s="144"/>
    </row>
    <row r="231" spans="13:13">
      <c r="M231" s="144"/>
    </row>
    <row r="232" spans="13:13">
      <c r="M232" s="144"/>
    </row>
    <row r="233" spans="13:13">
      <c r="M233" s="144"/>
    </row>
    <row r="234" spans="13:13">
      <c r="M234" s="144"/>
    </row>
    <row r="235" spans="13:13">
      <c r="M235" s="144"/>
    </row>
    <row r="236" spans="13:13">
      <c r="M236" s="144"/>
    </row>
    <row r="237" spans="13:13">
      <c r="M237" s="144"/>
    </row>
    <row r="238" spans="13:13">
      <c r="M238" s="144"/>
    </row>
    <row r="239" spans="13:13">
      <c r="M239" s="144"/>
    </row>
    <row r="240" spans="13:13">
      <c r="M240" s="144"/>
    </row>
    <row r="241" spans="13:13">
      <c r="M241" s="144"/>
    </row>
    <row r="242" spans="13:13">
      <c r="M242" s="144"/>
    </row>
    <row r="243" spans="13:13">
      <c r="M243" s="144"/>
    </row>
    <row r="244" spans="13:13">
      <c r="M244" s="144"/>
    </row>
    <row r="245" spans="13:13">
      <c r="M245" s="144"/>
    </row>
    <row r="246" spans="13:13">
      <c r="M246" s="144"/>
    </row>
    <row r="247" spans="13:13">
      <c r="M247" s="144"/>
    </row>
    <row r="248" spans="13:13">
      <c r="M248" s="144"/>
    </row>
    <row r="249" spans="13:13">
      <c r="M249" s="144"/>
    </row>
    <row r="250" spans="13:13">
      <c r="M250" s="144"/>
    </row>
    <row r="251" spans="13:13">
      <c r="M251" s="144"/>
    </row>
    <row r="252" spans="13:13">
      <c r="M252" s="144"/>
    </row>
    <row r="253" spans="13:13">
      <c r="M253" s="144"/>
    </row>
    <row r="254" spans="13:13">
      <c r="M254" s="144"/>
    </row>
    <row r="255" spans="13:13">
      <c r="M255" s="144"/>
    </row>
    <row r="256" spans="13:13">
      <c r="M256" s="144"/>
    </row>
    <row r="257" spans="13:13">
      <c r="M257" s="144"/>
    </row>
    <row r="258" spans="13:13">
      <c r="M258" s="144"/>
    </row>
    <row r="259" spans="13:13">
      <c r="M259" s="144"/>
    </row>
    <row r="260" spans="13:13">
      <c r="M260" s="144"/>
    </row>
    <row r="261" spans="13:13">
      <c r="M261" s="144"/>
    </row>
    <row r="262" spans="13:13">
      <c r="M262" s="144"/>
    </row>
    <row r="263" spans="13:13">
      <c r="M263" s="144"/>
    </row>
    <row r="264" spans="13:13">
      <c r="M264" s="144"/>
    </row>
    <row r="265" spans="13:13">
      <c r="M265" s="144"/>
    </row>
    <row r="266" spans="13:13">
      <c r="M266" s="144"/>
    </row>
    <row r="267" spans="13:13">
      <c r="M267" s="144"/>
    </row>
    <row r="268" spans="13:13">
      <c r="M268" s="144"/>
    </row>
    <row r="269" spans="13:13">
      <c r="M269" s="144"/>
    </row>
    <row r="270" spans="13:13">
      <c r="M270" s="144"/>
    </row>
    <row r="271" spans="13:13">
      <c r="M271" s="144"/>
    </row>
    <row r="272" spans="13:13">
      <c r="M272" s="144"/>
    </row>
    <row r="273" spans="13:13">
      <c r="M273" s="144"/>
    </row>
    <row r="274" spans="13:13">
      <c r="M274" s="144"/>
    </row>
    <row r="275" spans="13:13">
      <c r="M275" s="144"/>
    </row>
    <row r="276" spans="13:13">
      <c r="M276" s="144"/>
    </row>
    <row r="277" spans="13:13">
      <c r="M277" s="144"/>
    </row>
    <row r="278" spans="13:13">
      <c r="M278" s="144"/>
    </row>
    <row r="279" spans="13:13">
      <c r="M279" s="144"/>
    </row>
    <row r="280" spans="13:13">
      <c r="M280" s="144"/>
    </row>
    <row r="281" spans="13:13">
      <c r="M281" s="144"/>
    </row>
    <row r="282" spans="13:13">
      <c r="M282" s="144"/>
    </row>
    <row r="283" spans="13:13">
      <c r="M283" s="144"/>
    </row>
    <row r="284" spans="13:13">
      <c r="M284" s="144"/>
    </row>
    <row r="285" spans="13:13">
      <c r="M285" s="144"/>
    </row>
    <row r="286" spans="13:13">
      <c r="M286" s="144"/>
    </row>
    <row r="287" spans="13:13">
      <c r="M287" s="144"/>
    </row>
  </sheetData>
  <autoFilter ref="A11:L35"/>
  <customSheetViews>
    <customSheetView guid="{5E0BB7FF-B9C6-48B8-AA99-E55D5DECDEBA}" scale="81" showGridLines="0" fitToPage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1"/>
      <headerFooter alignWithMargins="0">
        <oddFooter>Страница &amp;P из &amp;N</oddFooter>
      </headerFooter>
      <autoFilter ref="A11:L34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 activeCell="L27" sqref="L27:L28"/>
      <pageMargins left="0.75" right="0.75" top="1" bottom="1" header="0.5" footer="0.5"/>
      <pageSetup paperSize="9" scale="67" fitToHeight="6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4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6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75" showPageBreaks="1" showGridLines="0" fitToPage="1" printArea="1" showAutoFilter="1" showRuler="0">
      <pane ySplit="11" topLeftCell="A12" activePane="bottomLeft" state="frozen"/>
      <selection pane="bottomLeft" activeCell="L8" sqref="L8"/>
      <pageMargins left="0.39370078740157483" right="0.19685039370078741" top="0.98425196850393704" bottom="0.98425196850393704" header="0.51181102362204722" footer="0.51181102362204722"/>
      <pageSetup paperSize="9" scale="73" fitToHeight="6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9"/>
      <headerFooter alignWithMargins="0">
        <oddFooter>Страница &amp;P из &amp;N</oddFooter>
      </headerFooter>
      <autoFilter ref="B1:L1"/>
    </customSheetView>
    <customSheetView guid="{46C6C3E4-AD53-479B-8B81-51436BF48EFC}" scale="67" showGridLines="0" hiddenRows="1" showRuler="0">
      <selection activeCell="A6" sqref="A6:IV6"/>
      <pageMargins left="0.75" right="0.75" top="1" bottom="1" header="0.5" footer="0.5"/>
      <pageSetup paperSize="9" orientation="portrait" horizontalDpi="300" verticalDpi="300" r:id="rId10"/>
      <headerFooter alignWithMargins="0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1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 activeCell="A17" sqref="A17:IV17"/>
      <pageMargins left="0.75" right="0.75" top="1" bottom="1" header="0.5" footer="0.5"/>
      <pageSetup paperSize="9" scale="65" fitToHeight="6" orientation="landscape" r:id="rId12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5" right="0.75" top="1" bottom="1" header="0.5" footer="0.5"/>
      <pageSetup paperSize="9" scale="65" fitToHeight="6" orientation="landscape" r:id="rId13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>
        <oddFooter>Страница &amp;P из &amp;N</oddFooter>
      </headerFooter>
      <autoFilter ref="B1:K1"/>
    </customSheetView>
    <customSheetView guid="{C685B4D9-86CA-45B8-8152-326104CFDBAF}" scale="75" showGridLines="0" fitToPage="1" showAutoFilter="1" showRuler="0">
      <pane ySplit="11" topLeftCell="A18" activePane="bottomLeft" state="frozen"/>
      <selection pane="bottomLeft" activeCell="L8" sqref="L8"/>
      <pageMargins left="0.75" right="0.75" top="1" bottom="1" header="0.5" footer="0.5"/>
      <pageSetup paperSize="9" scale="67" fitToHeight="6" orientation="landscape" r:id="rId15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6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17"/>
      <headerFooter alignWithMargins="0">
        <oddFooter>Страница &amp;P из &amp;N</oddFooter>
      </headerFooter>
      <autoFilter ref="B1:J1"/>
    </customSheetView>
    <customSheetView guid="{5DBD3856-2275-4639-B3CF-15EA7FEB356C}" scale="85" showPageBreaks="1" showGridLines="0" fitToPage="1" printArea="1" showAutoFilter="1">
      <pane ySplit="11" topLeftCell="A54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67" fitToHeight="6" orientation="landscape" r:id="rId19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I22" sqref="I22"/>
      <pageMargins left="0.75" right="0.75" top="1" bottom="1" header="0.5" footer="0.5"/>
      <pageSetup paperSize="9" scale="67" fitToHeight="6" orientation="landscape" r:id="rId20"/>
      <headerFooter alignWithMargins="0">
        <oddFooter>Страница &amp;P из &amp;N</oddFooter>
      </headerFooter>
      <autoFilter ref="B1:J1"/>
    </customSheetView>
    <customSheetView guid="{25ADBB8D-BE09-4652-8595-7890FD83CE5E}" scale="80" showPageBreaks="1" showGridLines="0" fitToPage="1" printArea="1" showAutoFilter="1" showRuler="0">
      <pane ySplit="11" topLeftCell="A12" activePane="bottomLeft" state="frozen"/>
      <selection pane="bottomLeft" activeCell="A24" sqref="A24"/>
      <pageMargins left="0.75" right="0.75" top="1" bottom="1" header="0.5" footer="0.5"/>
      <pageSetup paperSize="9" scale="67" fitToHeight="6" orientation="landscape" r:id="rId21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22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5" fitToHeight="6" orientation="landscape" r:id="rId23"/>
      <headerFooter alignWithMargins="0">
        <oddFooter>Страница &amp;P из &amp;N</oddFooter>
      </headerFooter>
      <autoFilter ref="B1:M1"/>
    </customSheetView>
    <customSheetView guid="{1E81E166-ADBF-433F-906C-2BACF9402C63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4" fitToHeight="6" orientation="landscape" r:id="rId24"/>
      <headerFooter alignWithMargins="0">
        <oddFooter>Страница &amp;P из &amp;N</oddFooter>
      </headerFooter>
      <autoFilter ref="A11:L41"/>
    </customSheetView>
    <customSheetView guid="{E09E112B-A15B-4111-9B78-9B966A3E0FC2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5"/>
      <headerFooter alignWithMargins="0">
        <oddFooter>Страница &amp;P из &amp;N</oddFooter>
      </headerFooter>
      <autoFilter ref="A11:L41"/>
    </customSheetView>
    <customSheetView guid="{8CAEE878-299B-418F-AC15-40EE556460F7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6"/>
      <headerFooter alignWithMargins="0">
        <oddFooter>Страница &amp;P из &amp;N</oddFooter>
      </headerFooter>
      <autoFilter ref="A11:L41"/>
    </customSheetView>
    <customSheetView guid="{6E388FBF-2301-4A1E-A3C7-E4F5C606CB14}" scale="81" showPageBreaks="1" showGridLines="0" fitToPage="1" printArea="1" showAutoFilter="1" showRuler="0">
      <pane ySplit="11" topLeftCell="A12" activePane="bottomLeft" state="frozen"/>
      <selection pane="bottomLeft" activeCell="A13" sqref="A13"/>
      <pageMargins left="0.75" right="0.75" top="1" bottom="1" header="0.5" footer="0.5"/>
      <pageSetup paperSize="9" scale="55" fitToHeight="6" orientation="landscape" r:id="rId27"/>
      <headerFooter alignWithMargins="0">
        <oddFooter>Страница &amp;P из &amp;N</oddFooter>
      </headerFooter>
      <autoFilter ref="A11:L41"/>
    </customSheetView>
  </customSheetViews>
  <mergeCells count="5">
    <mergeCell ref="B8:C8"/>
    <mergeCell ref="B13:E13"/>
    <mergeCell ref="B28:E28"/>
    <mergeCell ref="B12:E12"/>
    <mergeCell ref="D8:L8"/>
  </mergeCells>
  <phoneticPr fontId="12" type="noConversion"/>
  <dataValidations count="1">
    <dataValidation type="list" allowBlank="1" showInputMessage="1" showErrorMessage="1" sqref="A12:A35">
      <formula1>$A$36:$A$39</formula1>
    </dataValidation>
  </dataValidations>
  <hyperlinks>
    <hyperlink ref="D2" r:id="rId28"/>
    <hyperlink ref="D1" r:id="rId29"/>
    <hyperlink ref="D3" r:id="rId30"/>
    <hyperlink ref="D4" r:id="rId31"/>
  </hyperlinks>
  <pageMargins left="0.75" right="0.75" top="1" bottom="1" header="0.5" footer="0.5"/>
  <pageSetup paperSize="9" scale="49" fitToHeight="6" orientation="landscape" r:id="rId32"/>
  <headerFooter alignWithMargins="0">
    <oddFooter>Страница &amp;P из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Z290"/>
  <sheetViews>
    <sheetView showGridLines="0" showRuler="0" zoomScale="85" zoomScaleNormal="85" workbookViewId="0">
      <pane ySplit="11" topLeftCell="A39" activePane="bottomLeft" state="frozen"/>
      <selection pane="bottomLeft"/>
    </sheetView>
  </sheetViews>
  <sheetFormatPr defaultColWidth="9.140625" defaultRowHeight="12.75" outlineLevelRow="2"/>
  <cols>
    <col min="1" max="1" width="17.85546875" style="42" customWidth="1"/>
    <col min="2" max="2" width="9.5703125" style="199" customWidth="1"/>
    <col min="3" max="3" width="105.28515625" style="42" customWidth="1"/>
    <col min="4" max="12" width="10.42578125" style="42" customWidth="1"/>
    <col min="13" max="13" width="40.5703125" style="3" customWidth="1"/>
    <col min="14" max="16384" width="9.140625" style="42"/>
  </cols>
  <sheetData>
    <row r="1" spans="1:52" s="6" customFormat="1">
      <c r="A1" s="52">
        <v>65</v>
      </c>
      <c r="B1" s="183"/>
      <c r="D1" s="8" t="s">
        <v>244</v>
      </c>
      <c r="E1" s="9"/>
      <c r="F1" s="9"/>
      <c r="G1" s="9"/>
      <c r="H1" s="9"/>
      <c r="I1" s="9"/>
      <c r="J1" s="9"/>
      <c r="K1" s="9"/>
      <c r="L1" s="9"/>
    </row>
    <row r="2" spans="1:52" s="6" customFormat="1">
      <c r="A2" s="52"/>
      <c r="B2" s="183"/>
      <c r="D2" s="8" t="s">
        <v>104</v>
      </c>
      <c r="E2" s="9"/>
      <c r="F2" s="9"/>
      <c r="G2" s="9"/>
      <c r="H2" s="9"/>
      <c r="I2" s="9"/>
      <c r="J2" s="9"/>
      <c r="K2" s="9"/>
      <c r="L2" s="9"/>
    </row>
    <row r="3" spans="1:52" s="6" customFormat="1">
      <c r="A3" s="52"/>
      <c r="B3" s="183"/>
      <c r="D3" s="8" t="s">
        <v>98</v>
      </c>
      <c r="E3" s="9"/>
      <c r="F3" s="9"/>
      <c r="G3" s="9"/>
      <c r="H3" s="9"/>
      <c r="I3" s="9"/>
      <c r="J3" s="9"/>
      <c r="K3" s="9"/>
      <c r="L3" s="9"/>
    </row>
    <row r="4" spans="1:52" s="6" customFormat="1">
      <c r="A4" s="52"/>
      <c r="B4" s="183"/>
      <c r="D4" s="8" t="s">
        <v>157</v>
      </c>
      <c r="E4" s="9"/>
      <c r="F4" s="9"/>
      <c r="G4" s="9"/>
      <c r="H4" s="9"/>
      <c r="I4" s="9"/>
      <c r="J4" s="9"/>
      <c r="K4" s="9"/>
      <c r="L4" s="9"/>
    </row>
    <row r="5" spans="1:52" s="6" customFormat="1">
      <c r="A5" s="52"/>
      <c r="B5" s="183"/>
      <c r="D5" s="8"/>
      <c r="E5" s="9"/>
      <c r="F5" s="9"/>
      <c r="G5" s="9"/>
      <c r="H5" s="9"/>
      <c r="I5" s="9"/>
      <c r="J5" s="9"/>
      <c r="K5" s="9"/>
      <c r="L5" s="9"/>
    </row>
    <row r="6" spans="1:52" s="3" customFormat="1">
      <c r="A6" s="37"/>
      <c r="B6" s="184"/>
      <c r="D6" s="2"/>
      <c r="E6" s="2"/>
      <c r="F6" s="2"/>
      <c r="G6" s="2"/>
      <c r="H6" s="2"/>
      <c r="I6" s="2"/>
      <c r="J6" s="2"/>
      <c r="K6" s="2"/>
      <c r="L6" s="2"/>
      <c r="M6" s="2"/>
    </row>
    <row r="7" spans="1:52" s="6" customFormat="1">
      <c r="A7" s="52"/>
      <c r="B7" s="183"/>
      <c r="D7" s="10"/>
      <c r="E7" s="9"/>
      <c r="F7" s="9"/>
      <c r="G7" s="9"/>
      <c r="H7" s="9"/>
      <c r="I7" s="9"/>
      <c r="J7" s="9"/>
      <c r="K7" s="9"/>
      <c r="L7" s="9"/>
    </row>
    <row r="8" spans="1:52" s="6" customFormat="1">
      <c r="A8" s="39"/>
      <c r="B8" s="709" t="str">
        <f>'Полный прайс-лист'!B8:C8</f>
        <v>Прайс-лист Розница № 9(Н) от 23 августа 2017 г.</v>
      </c>
      <c r="C8" s="709"/>
      <c r="D8" s="704"/>
      <c r="E8" s="705"/>
      <c r="F8" s="705"/>
      <c r="G8" s="705"/>
      <c r="H8" s="705"/>
      <c r="I8" s="705"/>
      <c r="J8" s="705"/>
      <c r="K8" s="705"/>
      <c r="L8" s="706"/>
    </row>
    <row r="9" spans="1:52" s="12" customFormat="1" ht="17.25" customHeight="1">
      <c r="A9" s="53"/>
      <c r="B9" s="185"/>
      <c r="C9" s="22"/>
      <c r="D9" s="23"/>
      <c r="E9" s="23"/>
      <c r="F9" s="23"/>
      <c r="G9" s="23"/>
      <c r="H9" s="23"/>
      <c r="I9" s="23"/>
      <c r="J9" s="23"/>
      <c r="K9" s="23"/>
      <c r="L9" s="23"/>
      <c r="M9" s="140"/>
    </row>
    <row r="10" spans="1:52" s="13" customFormat="1" ht="42" customHeight="1">
      <c r="A10" s="54"/>
      <c r="B10" s="186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1"/>
    </row>
    <row r="11" spans="1:52" s="16" customFormat="1" ht="65.25" customHeight="1">
      <c r="A11" s="14" t="s">
        <v>455</v>
      </c>
      <c r="B11" s="187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15" t="s">
        <v>158</v>
      </c>
    </row>
    <row r="12" spans="1:52" s="6" customFormat="1">
      <c r="A12" s="39"/>
      <c r="B12" s="707" t="s">
        <v>422</v>
      </c>
      <c r="C12" s="708"/>
      <c r="D12" s="708"/>
      <c r="E12" s="708"/>
      <c r="F12" s="43"/>
      <c r="G12" s="43"/>
      <c r="H12" s="43"/>
      <c r="I12" s="43"/>
      <c r="J12" s="43"/>
      <c r="K12" s="43"/>
      <c r="L12" s="43"/>
      <c r="M12" s="142"/>
    </row>
    <row r="13" spans="1:52" s="6" customFormat="1" outlineLevel="1">
      <c r="A13" s="39"/>
      <c r="B13" s="707" t="s">
        <v>195</v>
      </c>
      <c r="C13" s="708"/>
      <c r="D13" s="708"/>
      <c r="E13" s="708"/>
      <c r="F13" s="43"/>
      <c r="G13" s="43"/>
      <c r="H13" s="43"/>
      <c r="I13" s="43"/>
      <c r="M13" s="58"/>
    </row>
    <row r="14" spans="1:52" s="32" customFormat="1" outlineLevel="2">
      <c r="A14" s="39"/>
      <c r="B14" s="188">
        <v>41801</v>
      </c>
      <c r="C14" s="19" t="s">
        <v>196</v>
      </c>
      <c r="D14" s="18" t="s">
        <v>246</v>
      </c>
      <c r="E14" s="20">
        <v>1400</v>
      </c>
      <c r="F14" s="20"/>
      <c r="G14" s="21"/>
      <c r="H14" s="20"/>
      <c r="I14" s="20"/>
      <c r="J14" s="20"/>
      <c r="K14" s="20"/>
      <c r="L14" s="20"/>
      <c r="M14" s="58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</row>
    <row r="15" spans="1:52" s="32" customFormat="1" outlineLevel="2">
      <c r="A15" s="39"/>
      <c r="B15" s="188">
        <v>42691</v>
      </c>
      <c r="C15" s="19" t="s">
        <v>197</v>
      </c>
      <c r="D15" s="18" t="s">
        <v>246</v>
      </c>
      <c r="E15" s="20">
        <v>1330</v>
      </c>
      <c r="F15" s="20"/>
      <c r="G15" s="21"/>
      <c r="H15" s="20"/>
      <c r="I15" s="20"/>
      <c r="J15" s="20"/>
      <c r="K15" s="20"/>
      <c r="L15" s="20"/>
      <c r="M15" s="58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</row>
    <row r="16" spans="1:52" s="32" customFormat="1" outlineLevel="2">
      <c r="A16" s="39"/>
      <c r="B16" s="188">
        <v>48654</v>
      </c>
      <c r="C16" s="19" t="s">
        <v>198</v>
      </c>
      <c r="D16" s="18" t="s">
        <v>246</v>
      </c>
      <c r="E16" s="20">
        <v>1300</v>
      </c>
      <c r="F16" s="20"/>
      <c r="G16" s="21"/>
      <c r="H16" s="20"/>
      <c r="I16" s="20"/>
      <c r="J16" s="20"/>
      <c r="K16" s="20"/>
      <c r="L16" s="20"/>
      <c r="M16" s="7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s="32" customFormat="1" outlineLevel="2">
      <c r="A17" s="39"/>
      <c r="B17" s="188">
        <v>103360</v>
      </c>
      <c r="C17" s="19" t="s">
        <v>34</v>
      </c>
      <c r="D17" s="18" t="s">
        <v>246</v>
      </c>
      <c r="E17" s="20">
        <v>1560</v>
      </c>
      <c r="F17" s="20"/>
      <c r="G17" s="21"/>
      <c r="H17" s="20"/>
      <c r="I17" s="20"/>
      <c r="J17" s="20"/>
      <c r="K17" s="20"/>
      <c r="L17" s="20"/>
      <c r="M17" s="108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s="6" customFormat="1" outlineLevel="1">
      <c r="A18" s="39"/>
      <c r="B18" s="707" t="s">
        <v>199</v>
      </c>
      <c r="C18" s="708"/>
      <c r="D18" s="708"/>
      <c r="E18" s="708"/>
      <c r="F18" s="43"/>
      <c r="G18" s="43"/>
      <c r="H18" s="43"/>
      <c r="I18" s="43"/>
      <c r="J18" s="43"/>
      <c r="K18" s="43"/>
      <c r="L18" s="43"/>
      <c r="M18" s="108"/>
    </row>
    <row r="19" spans="1:52" s="32" customFormat="1" outlineLevel="2">
      <c r="A19" s="39"/>
      <c r="B19" s="188"/>
      <c r="C19" s="19" t="s">
        <v>35</v>
      </c>
      <c r="D19" s="18" t="s">
        <v>246</v>
      </c>
      <c r="E19" s="20">
        <v>42</v>
      </c>
      <c r="F19" s="20"/>
      <c r="G19" s="21"/>
      <c r="H19" s="20"/>
      <c r="I19" s="20"/>
      <c r="J19" s="20"/>
      <c r="K19" s="20"/>
      <c r="L19" s="20"/>
      <c r="M19" s="124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</row>
    <row r="20" spans="1:52" s="32" customFormat="1" outlineLevel="2">
      <c r="A20" s="39"/>
      <c r="B20" s="188"/>
      <c r="C20" s="19" t="s">
        <v>200</v>
      </c>
      <c r="D20" s="18" t="s">
        <v>246</v>
      </c>
      <c r="E20" s="20">
        <v>310</v>
      </c>
      <c r="F20" s="20"/>
      <c r="G20" s="21"/>
      <c r="H20" s="20"/>
      <c r="I20" s="20"/>
      <c r="J20" s="20"/>
      <c r="K20" s="20"/>
      <c r="L20" s="20"/>
      <c r="M20" s="58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</row>
    <row r="21" spans="1:52" s="32" customFormat="1" outlineLevel="2">
      <c r="A21" s="39"/>
      <c r="B21" s="188"/>
      <c r="C21" s="19" t="s">
        <v>201</v>
      </c>
      <c r="D21" s="18" t="s">
        <v>246</v>
      </c>
      <c r="E21" s="20">
        <v>300</v>
      </c>
      <c r="F21" s="20"/>
      <c r="G21" s="21"/>
      <c r="H21" s="20"/>
      <c r="I21" s="20"/>
      <c r="J21" s="20"/>
      <c r="K21" s="20"/>
      <c r="L21" s="20"/>
      <c r="M21" s="58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</row>
    <row r="22" spans="1:52" s="32" customFormat="1" outlineLevel="2">
      <c r="A22" s="39"/>
      <c r="B22" s="188"/>
      <c r="C22" s="19" t="s">
        <v>202</v>
      </c>
      <c r="D22" s="18" t="s">
        <v>246</v>
      </c>
      <c r="E22" s="20">
        <v>300</v>
      </c>
      <c r="F22" s="20"/>
      <c r="G22" s="21"/>
      <c r="H22" s="20"/>
      <c r="I22" s="20"/>
      <c r="J22" s="20"/>
      <c r="K22" s="20"/>
      <c r="L22" s="20"/>
      <c r="M22" s="58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</row>
    <row r="23" spans="1:52" s="32" customFormat="1" outlineLevel="2">
      <c r="A23" s="39"/>
      <c r="B23" s="188"/>
      <c r="C23" s="19" t="s">
        <v>203</v>
      </c>
      <c r="D23" s="18" t="s">
        <v>246</v>
      </c>
      <c r="E23" s="20">
        <v>350</v>
      </c>
      <c r="F23" s="20"/>
      <c r="G23" s="21"/>
      <c r="H23" s="20"/>
      <c r="I23" s="20"/>
      <c r="J23" s="20"/>
      <c r="K23" s="20"/>
      <c r="L23" s="20"/>
      <c r="M23" s="19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s="6" customFormat="1" outlineLevel="1">
      <c r="A24" s="39"/>
      <c r="B24" s="707" t="s">
        <v>204</v>
      </c>
      <c r="C24" s="708"/>
      <c r="D24" s="708"/>
      <c r="E24" s="708"/>
      <c r="F24" s="43"/>
      <c r="G24" s="43"/>
      <c r="H24" s="43"/>
      <c r="I24" s="43"/>
      <c r="J24" s="43"/>
      <c r="K24" s="43"/>
      <c r="L24" s="43"/>
      <c r="M24" s="19"/>
    </row>
    <row r="25" spans="1:52" s="32" customFormat="1" outlineLevel="2">
      <c r="A25" s="39"/>
      <c r="B25" s="188">
        <v>50879</v>
      </c>
      <c r="C25" s="19" t="s">
        <v>205</v>
      </c>
      <c r="D25" s="18" t="s">
        <v>246</v>
      </c>
      <c r="E25" s="20">
        <v>1985</v>
      </c>
      <c r="F25" s="20"/>
      <c r="G25" s="21"/>
      <c r="H25" s="20"/>
      <c r="I25" s="20"/>
      <c r="J25" s="20"/>
      <c r="K25" s="20"/>
      <c r="L25" s="20"/>
      <c r="M25" s="19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s="32" customFormat="1" outlineLevel="2">
      <c r="A26" s="39"/>
      <c r="B26" s="188">
        <v>97768</v>
      </c>
      <c r="C26" s="19" t="s">
        <v>206</v>
      </c>
      <c r="D26" s="18" t="s">
        <v>246</v>
      </c>
      <c r="E26" s="20">
        <v>2224</v>
      </c>
      <c r="F26" s="20"/>
      <c r="G26" s="21"/>
      <c r="H26" s="20"/>
      <c r="I26" s="20"/>
      <c r="J26" s="20"/>
      <c r="K26" s="20"/>
      <c r="L26" s="20"/>
      <c r="M26" s="19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s="32" customFormat="1" outlineLevel="2">
      <c r="A27" s="39"/>
      <c r="B27" s="188">
        <v>112118</v>
      </c>
      <c r="C27" s="19" t="s">
        <v>207</v>
      </c>
      <c r="D27" s="18" t="s">
        <v>246</v>
      </c>
      <c r="E27" s="20">
        <v>2200</v>
      </c>
      <c r="F27" s="20"/>
      <c r="G27" s="21"/>
      <c r="H27" s="20"/>
      <c r="I27" s="20"/>
      <c r="J27" s="20"/>
      <c r="K27" s="20"/>
      <c r="L27" s="20"/>
      <c r="M27" s="19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s="32" customFormat="1" outlineLevel="2">
      <c r="A28" s="39"/>
      <c r="B28" s="188">
        <v>112119</v>
      </c>
      <c r="C28" s="19" t="s">
        <v>208</v>
      </c>
      <c r="D28" s="18" t="s">
        <v>246</v>
      </c>
      <c r="E28" s="20">
        <v>2395</v>
      </c>
      <c r="F28" s="20"/>
      <c r="G28" s="21"/>
      <c r="H28" s="20"/>
      <c r="I28" s="20"/>
      <c r="J28" s="20"/>
      <c r="K28" s="20"/>
      <c r="L28" s="20"/>
      <c r="M28" s="19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s="32" customFormat="1" outlineLevel="2">
      <c r="A29" s="39"/>
      <c r="B29" s="188">
        <v>86095</v>
      </c>
      <c r="C29" s="19" t="s">
        <v>209</v>
      </c>
      <c r="D29" s="18" t="s">
        <v>246</v>
      </c>
      <c r="E29" s="20">
        <v>3266</v>
      </c>
      <c r="F29" s="20"/>
      <c r="G29" s="21"/>
      <c r="H29" s="20"/>
      <c r="I29" s="20"/>
      <c r="J29" s="20"/>
      <c r="K29" s="20"/>
      <c r="L29" s="20"/>
      <c r="M29" s="19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1:52" s="32" customFormat="1" outlineLevel="2">
      <c r="A30" s="39"/>
      <c r="B30" s="188">
        <v>74291</v>
      </c>
      <c r="C30" s="19" t="s">
        <v>210</v>
      </c>
      <c r="D30" s="18" t="s">
        <v>246</v>
      </c>
      <c r="E30" s="20">
        <v>3350</v>
      </c>
      <c r="F30" s="20"/>
      <c r="G30" s="21"/>
      <c r="H30" s="20"/>
      <c r="I30" s="20"/>
      <c r="J30" s="20"/>
      <c r="K30" s="20"/>
      <c r="L30" s="20"/>
      <c r="M30" s="1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32" customFormat="1" outlineLevel="2">
      <c r="A31" s="39"/>
      <c r="B31" s="188">
        <v>70740</v>
      </c>
      <c r="C31" s="19" t="s">
        <v>150</v>
      </c>
      <c r="D31" s="18" t="s">
        <v>246</v>
      </c>
      <c r="E31" s="20">
        <v>5735</v>
      </c>
      <c r="F31" s="20"/>
      <c r="G31" s="21"/>
      <c r="H31" s="20"/>
      <c r="I31" s="20"/>
      <c r="J31" s="20"/>
      <c r="K31" s="20"/>
      <c r="L31" s="20"/>
      <c r="M31" s="19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s="6" customFormat="1" outlineLevel="1">
      <c r="A32" s="39"/>
      <c r="B32" s="707" t="s">
        <v>211</v>
      </c>
      <c r="C32" s="708"/>
      <c r="D32" s="708"/>
      <c r="E32" s="708"/>
      <c r="F32" s="43"/>
      <c r="G32" s="43"/>
      <c r="H32" s="43"/>
      <c r="I32" s="43"/>
      <c r="J32" s="43"/>
      <c r="K32" s="43"/>
      <c r="L32" s="43"/>
      <c r="M32" s="19"/>
    </row>
    <row r="33" spans="1:52" s="32" customFormat="1" outlineLevel="2">
      <c r="A33" s="39"/>
      <c r="B33" s="188"/>
      <c r="C33" s="19" t="s">
        <v>35</v>
      </c>
      <c r="D33" s="18" t="s">
        <v>246</v>
      </c>
      <c r="E33" s="20">
        <v>42</v>
      </c>
      <c r="F33" s="20"/>
      <c r="G33" s="21"/>
      <c r="H33" s="20"/>
      <c r="I33" s="20"/>
      <c r="J33" s="20"/>
      <c r="K33" s="20"/>
      <c r="L33" s="20"/>
      <c r="M33" s="19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s="32" customFormat="1" outlineLevel="2">
      <c r="A34" s="39"/>
      <c r="B34" s="188"/>
      <c r="C34" s="19" t="s">
        <v>212</v>
      </c>
      <c r="D34" s="18" t="s">
        <v>246</v>
      </c>
      <c r="E34" s="20">
        <v>1000</v>
      </c>
      <c r="F34" s="20"/>
      <c r="G34" s="21"/>
      <c r="H34" s="20"/>
      <c r="I34" s="20"/>
      <c r="J34" s="20"/>
      <c r="K34" s="20"/>
      <c r="L34" s="20"/>
      <c r="M34" s="1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52" s="32" customFormat="1" outlineLevel="2">
      <c r="A35" s="39"/>
      <c r="B35" s="188"/>
      <c r="C35" s="19" t="s">
        <v>200</v>
      </c>
      <c r="D35" s="18" t="s">
        <v>246</v>
      </c>
      <c r="E35" s="20">
        <v>310</v>
      </c>
      <c r="F35" s="20"/>
      <c r="G35" s="21"/>
      <c r="H35" s="20"/>
      <c r="I35" s="20"/>
      <c r="J35" s="20"/>
      <c r="K35" s="20"/>
      <c r="L35" s="20"/>
      <c r="M35" s="1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52" s="32" customFormat="1" outlineLevel="2">
      <c r="A36" s="39"/>
      <c r="B36" s="188"/>
      <c r="C36" s="19" t="s">
        <v>201</v>
      </c>
      <c r="D36" s="18" t="s">
        <v>246</v>
      </c>
      <c r="E36" s="20">
        <v>300</v>
      </c>
      <c r="F36" s="20"/>
      <c r="G36" s="21"/>
      <c r="H36" s="20"/>
      <c r="I36" s="20"/>
      <c r="J36" s="20"/>
      <c r="K36" s="20"/>
      <c r="L36" s="20"/>
      <c r="M36" s="19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52" s="32" customFormat="1" outlineLevel="2">
      <c r="A37" s="39"/>
      <c r="B37" s="188"/>
      <c r="C37" s="19" t="s">
        <v>202</v>
      </c>
      <c r="D37" s="18" t="s">
        <v>246</v>
      </c>
      <c r="E37" s="20">
        <v>300</v>
      </c>
      <c r="F37" s="20"/>
      <c r="G37" s="21"/>
      <c r="H37" s="20"/>
      <c r="I37" s="20"/>
      <c r="J37" s="20"/>
      <c r="K37" s="20"/>
      <c r="L37" s="20"/>
      <c r="M37" s="19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</row>
    <row r="38" spans="1:52" s="32" customFormat="1" outlineLevel="2">
      <c r="A38" s="39"/>
      <c r="B38" s="188"/>
      <c r="C38" s="19" t="s">
        <v>203</v>
      </c>
      <c r="D38" s="18" t="s">
        <v>246</v>
      </c>
      <c r="E38" s="20">
        <v>420</v>
      </c>
      <c r="F38" s="20"/>
      <c r="G38" s="21"/>
      <c r="H38" s="20"/>
      <c r="I38" s="20"/>
      <c r="J38" s="20"/>
      <c r="K38" s="20"/>
      <c r="L38" s="20"/>
      <c r="M38" s="19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s="6" customFormat="1" outlineLevel="1">
      <c r="A39" s="39"/>
      <c r="B39" s="707" t="s">
        <v>213</v>
      </c>
      <c r="C39" s="708"/>
      <c r="D39" s="708"/>
      <c r="E39" s="708"/>
      <c r="F39" s="43"/>
      <c r="G39" s="43"/>
      <c r="H39" s="43"/>
      <c r="I39" s="43"/>
      <c r="J39" s="43"/>
      <c r="K39" s="43"/>
      <c r="L39" s="43"/>
      <c r="M39" s="19"/>
    </row>
    <row r="40" spans="1:52" s="32" customFormat="1" outlineLevel="2">
      <c r="A40" s="39"/>
      <c r="B40" s="188">
        <v>133847</v>
      </c>
      <c r="C40" s="19" t="s">
        <v>1180</v>
      </c>
      <c r="D40" s="18" t="s">
        <v>246</v>
      </c>
      <c r="E40" s="20">
        <v>547</v>
      </c>
      <c r="F40" s="20"/>
      <c r="G40" s="21"/>
      <c r="H40" s="20"/>
      <c r="I40" s="20"/>
      <c r="J40" s="20"/>
      <c r="K40" s="20"/>
      <c r="L40" s="20"/>
      <c r="M40" s="19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</row>
    <row r="41" spans="1:52" s="32" customFormat="1" outlineLevel="2">
      <c r="A41" s="39"/>
      <c r="B41" s="188">
        <v>123448</v>
      </c>
      <c r="C41" s="19" t="s">
        <v>1181</v>
      </c>
      <c r="D41" s="18" t="s">
        <v>246</v>
      </c>
      <c r="E41" s="20">
        <v>592</v>
      </c>
      <c r="F41" s="20"/>
      <c r="G41" s="21"/>
      <c r="H41" s="20"/>
      <c r="I41" s="20"/>
      <c r="J41" s="20"/>
      <c r="K41" s="20"/>
      <c r="L41" s="20"/>
      <c r="M41" s="19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1:52" s="6" customFormat="1" outlineLevel="1">
      <c r="A42" s="39"/>
      <c r="B42" s="707" t="s">
        <v>9</v>
      </c>
      <c r="C42" s="708"/>
      <c r="D42" s="708"/>
      <c r="E42" s="708"/>
      <c r="F42" s="43"/>
      <c r="G42" s="43"/>
      <c r="H42" s="43"/>
      <c r="I42" s="43"/>
      <c r="J42" s="43"/>
      <c r="K42" s="43"/>
      <c r="L42" s="43"/>
      <c r="M42" s="19"/>
    </row>
    <row r="43" spans="1:52" s="32" customFormat="1" outlineLevel="2">
      <c r="A43" s="39"/>
      <c r="B43" s="191">
        <v>99776</v>
      </c>
      <c r="C43" s="35" t="s">
        <v>148</v>
      </c>
      <c r="D43" s="18" t="s">
        <v>246</v>
      </c>
      <c r="E43" s="56">
        <v>1823.7642001842187</v>
      </c>
      <c r="F43" s="56"/>
      <c r="G43" s="56"/>
      <c r="H43" s="56"/>
      <c r="I43" s="56"/>
      <c r="J43" s="56"/>
      <c r="K43" s="56"/>
      <c r="L43" s="56"/>
      <c r="M43" s="19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</row>
    <row r="44" spans="1:52" s="32" customFormat="1" outlineLevel="2">
      <c r="A44" s="39"/>
      <c r="B44" s="191">
        <v>99543</v>
      </c>
      <c r="C44" s="35" t="s">
        <v>82</v>
      </c>
      <c r="D44" s="18" t="s">
        <v>246</v>
      </c>
      <c r="E44" s="56">
        <v>1756.2173779551736</v>
      </c>
      <c r="F44" s="56"/>
      <c r="G44" s="56"/>
      <c r="H44" s="56"/>
      <c r="I44" s="56"/>
      <c r="J44" s="56"/>
      <c r="K44" s="56"/>
      <c r="L44" s="56"/>
      <c r="M44" s="1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</row>
    <row r="45" spans="1:52" s="32" customFormat="1" outlineLevel="2">
      <c r="A45" s="39"/>
      <c r="B45" s="191">
        <v>99660</v>
      </c>
      <c r="C45" s="35" t="s">
        <v>83</v>
      </c>
      <c r="D45" s="18" t="s">
        <v>246</v>
      </c>
      <c r="E45" s="56">
        <v>1587.3503223825605</v>
      </c>
      <c r="F45" s="56"/>
      <c r="G45" s="56"/>
      <c r="H45" s="56"/>
      <c r="I45" s="56"/>
      <c r="J45" s="56"/>
      <c r="K45" s="56"/>
      <c r="L45" s="56"/>
      <c r="M45" s="19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</row>
    <row r="46" spans="1:52" s="32" customFormat="1" outlineLevel="2">
      <c r="A46" s="39"/>
      <c r="B46" s="191">
        <v>101806</v>
      </c>
      <c r="C46" s="35" t="s">
        <v>233</v>
      </c>
      <c r="D46" s="18" t="s">
        <v>246</v>
      </c>
      <c r="E46" s="56">
        <v>1891.3110224132638</v>
      </c>
      <c r="F46" s="56"/>
      <c r="G46" s="56"/>
      <c r="H46" s="56"/>
      <c r="I46" s="56"/>
      <c r="J46" s="56"/>
      <c r="K46" s="56"/>
      <c r="L46" s="56"/>
      <c r="M46" s="19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7" spans="1:52" s="32" customFormat="1" outlineLevel="2">
      <c r="A47" s="39"/>
      <c r="B47" s="191">
        <v>101807</v>
      </c>
      <c r="C47" s="35" t="s">
        <v>234</v>
      </c>
      <c r="D47" s="18" t="s">
        <v>246</v>
      </c>
      <c r="E47" s="56">
        <v>1654.8971446116057</v>
      </c>
      <c r="F47" s="56"/>
      <c r="G47" s="56"/>
      <c r="H47" s="56"/>
      <c r="I47" s="56"/>
      <c r="J47" s="56"/>
      <c r="K47" s="56"/>
      <c r="L47" s="56"/>
      <c r="M47" s="19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</row>
    <row r="48" spans="1:52" s="32" customFormat="1" outlineLevel="2">
      <c r="A48" s="39"/>
      <c r="B48" s="191">
        <v>85341</v>
      </c>
      <c r="C48" s="35" t="s">
        <v>331</v>
      </c>
      <c r="D48" s="18" t="s">
        <v>246</v>
      </c>
      <c r="E48" s="56">
        <v>104.69757445501996</v>
      </c>
      <c r="F48" s="56"/>
      <c r="G48" s="56"/>
      <c r="H48" s="56"/>
      <c r="I48" s="56"/>
      <c r="J48" s="56"/>
      <c r="K48" s="56"/>
      <c r="L48" s="56"/>
      <c r="M48" s="1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52" s="6" customFormat="1" outlineLevel="1">
      <c r="A49" s="39"/>
      <c r="B49" s="707" t="s">
        <v>8</v>
      </c>
      <c r="C49" s="708"/>
      <c r="D49" s="708"/>
      <c r="E49" s="708"/>
      <c r="F49" s="43"/>
      <c r="G49" s="43"/>
      <c r="H49" s="43"/>
      <c r="I49" s="43"/>
      <c r="J49" s="43"/>
      <c r="K49" s="43"/>
      <c r="L49" s="43"/>
      <c r="M49" s="19"/>
    </row>
    <row r="50" spans="1:52" s="32" customFormat="1" outlineLevel="2">
      <c r="A50" s="39"/>
      <c r="B50" s="188">
        <v>94236</v>
      </c>
      <c r="C50" s="19" t="s">
        <v>218</v>
      </c>
      <c r="D50" s="18" t="s">
        <v>246</v>
      </c>
      <c r="E50" s="56">
        <v>3140.9272336505987</v>
      </c>
      <c r="F50" s="56"/>
      <c r="G50" s="56"/>
      <c r="H50" s="56"/>
      <c r="I50" s="56"/>
      <c r="J50" s="20"/>
      <c r="K50" s="20"/>
      <c r="L50" s="20"/>
      <c r="M50" s="19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</row>
    <row r="51" spans="1:52" s="32" customFormat="1" outlineLevel="2">
      <c r="A51" s="39"/>
      <c r="B51" s="188">
        <v>97838</v>
      </c>
      <c r="C51" s="19" t="s">
        <v>219</v>
      </c>
      <c r="D51" s="18" t="s">
        <v>246</v>
      </c>
      <c r="E51" s="56">
        <v>3208.4740558796439</v>
      </c>
      <c r="F51" s="56"/>
      <c r="G51" s="56"/>
      <c r="H51" s="56"/>
      <c r="I51" s="56"/>
      <c r="J51" s="20"/>
      <c r="K51" s="20"/>
      <c r="L51" s="20"/>
      <c r="M51" s="19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s="32" customFormat="1" outlineLevel="2">
      <c r="A52" s="39"/>
      <c r="B52" s="188">
        <v>97839</v>
      </c>
      <c r="C52" s="19" t="s">
        <v>220</v>
      </c>
      <c r="D52" s="18" t="s">
        <v>246</v>
      </c>
      <c r="E52" s="56">
        <v>4221.6763893153211</v>
      </c>
      <c r="F52" s="56"/>
      <c r="G52" s="56"/>
      <c r="H52" s="56"/>
      <c r="I52" s="56"/>
      <c r="J52" s="20"/>
      <c r="K52" s="20"/>
      <c r="L52" s="20"/>
      <c r="M52" s="19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2" s="32" customFormat="1" outlineLevel="2">
      <c r="A53" s="39"/>
      <c r="B53" s="188">
        <v>70364</v>
      </c>
      <c r="C53" s="19" t="s">
        <v>221</v>
      </c>
      <c r="D53" s="18" t="s">
        <v>246</v>
      </c>
      <c r="E53" s="56">
        <v>4559.4105004605462</v>
      </c>
      <c r="F53" s="56"/>
      <c r="G53" s="56"/>
      <c r="H53" s="56"/>
      <c r="I53" s="56"/>
      <c r="J53" s="20"/>
      <c r="K53" s="20"/>
      <c r="L53" s="20"/>
      <c r="M53" s="19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</row>
    <row r="54" spans="1:52" s="32" customFormat="1" outlineLevel="2">
      <c r="A54" s="39"/>
      <c r="B54" s="188">
        <v>95623</v>
      </c>
      <c r="C54" s="19" t="s">
        <v>235</v>
      </c>
      <c r="D54" s="18" t="s">
        <v>246</v>
      </c>
      <c r="E54" s="56">
        <v>2836.9665336198955</v>
      </c>
      <c r="F54" s="56"/>
      <c r="G54" s="56"/>
      <c r="H54" s="56"/>
      <c r="I54" s="56"/>
      <c r="J54" s="20"/>
      <c r="K54" s="20"/>
      <c r="L54" s="20"/>
      <c r="M54" s="19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</row>
    <row r="55" spans="1:52" s="32" customFormat="1" outlineLevel="2">
      <c r="A55" s="39"/>
      <c r="B55" s="188">
        <v>95548</v>
      </c>
      <c r="C55" s="19" t="s">
        <v>912</v>
      </c>
      <c r="D55" s="18" t="s">
        <v>246</v>
      </c>
      <c r="E55" s="56" t="s">
        <v>913</v>
      </c>
      <c r="F55" s="56"/>
      <c r="G55" s="56"/>
      <c r="H55" s="56"/>
      <c r="I55" s="56"/>
      <c r="J55" s="20"/>
      <c r="K55" s="20"/>
      <c r="L55" s="20"/>
      <c r="M55" s="19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</row>
    <row r="56" spans="1:52" s="32" customFormat="1" outlineLevel="2">
      <c r="A56" s="39"/>
      <c r="B56" s="195">
        <v>131287</v>
      </c>
      <c r="C56" s="155" t="s">
        <v>1098</v>
      </c>
      <c r="D56" s="157" t="s">
        <v>948</v>
      </c>
      <c r="E56" s="177">
        <v>3500</v>
      </c>
      <c r="F56" s="177"/>
      <c r="G56" s="177"/>
      <c r="H56" s="177"/>
      <c r="I56" s="177"/>
      <c r="J56" s="20"/>
      <c r="K56" s="20"/>
      <c r="L56" s="20"/>
      <c r="M56" s="1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</row>
    <row r="57" spans="1:52" s="32" customFormat="1" ht="25.5" outlineLevel="2">
      <c r="A57" s="39"/>
      <c r="B57" s="195">
        <v>121174</v>
      </c>
      <c r="C57" s="19" t="s">
        <v>823</v>
      </c>
      <c r="D57" s="18" t="s">
        <v>246</v>
      </c>
      <c r="E57" s="56" t="s">
        <v>822</v>
      </c>
      <c r="F57" s="56"/>
      <c r="G57" s="56"/>
      <c r="H57" s="56"/>
      <c r="I57" s="56"/>
      <c r="J57" s="56"/>
      <c r="K57" s="20"/>
      <c r="L57" s="20"/>
      <c r="M57" s="19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s="6" customFormat="1" outlineLevel="1">
      <c r="A58" s="39"/>
      <c r="B58" s="707" t="s">
        <v>222</v>
      </c>
      <c r="C58" s="708"/>
      <c r="D58" s="708"/>
      <c r="E58" s="708"/>
      <c r="F58" s="43"/>
      <c r="G58" s="43"/>
      <c r="H58" s="43"/>
      <c r="I58" s="56"/>
      <c r="J58" s="43"/>
      <c r="K58" s="43"/>
      <c r="L58" s="43"/>
      <c r="M58" s="19"/>
    </row>
    <row r="59" spans="1:52" s="32" customFormat="1" outlineLevel="2">
      <c r="A59" s="39"/>
      <c r="B59" s="188"/>
      <c r="C59" s="19" t="s">
        <v>223</v>
      </c>
      <c r="D59" s="18" t="s">
        <v>246</v>
      </c>
      <c r="E59" s="56">
        <v>303.96070003070309</v>
      </c>
      <c r="F59" s="56"/>
      <c r="G59" s="56"/>
      <c r="H59" s="56"/>
      <c r="I59" s="56"/>
      <c r="J59" s="20"/>
      <c r="K59" s="20"/>
      <c r="L59" s="20"/>
      <c r="M59" s="1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</row>
    <row r="60" spans="1:52" s="3" customFormat="1">
      <c r="B60" s="184"/>
      <c r="M60" s="144"/>
    </row>
    <row r="61" spans="1:52" s="3" customFormat="1">
      <c r="B61" s="184"/>
      <c r="M61" s="144"/>
    </row>
    <row r="62" spans="1:52" s="3" customFormat="1">
      <c r="B62" s="184"/>
      <c r="M62" s="144"/>
    </row>
    <row r="63" spans="1:52" s="3" customFormat="1">
      <c r="A63" s="4" t="s">
        <v>452</v>
      </c>
      <c r="B63" s="184"/>
      <c r="C63" s="5" t="s">
        <v>36</v>
      </c>
      <c r="M63" s="144"/>
    </row>
    <row r="64" spans="1:52" s="3" customFormat="1">
      <c r="A64" s="4" t="s">
        <v>453</v>
      </c>
      <c r="B64" s="184"/>
      <c r="C64" s="5" t="s">
        <v>37</v>
      </c>
      <c r="M64" s="144"/>
    </row>
    <row r="65" spans="1:13" s="3" customFormat="1">
      <c r="A65" s="4" t="s">
        <v>454</v>
      </c>
      <c r="B65" s="184"/>
      <c r="C65" s="5" t="s">
        <v>38</v>
      </c>
      <c r="M65" s="145"/>
    </row>
    <row r="66" spans="1:13">
      <c r="M66" s="144"/>
    </row>
    <row r="67" spans="1:13">
      <c r="M67" s="145"/>
    </row>
    <row r="68" spans="1:13">
      <c r="M68" s="144"/>
    </row>
    <row r="69" spans="1:13">
      <c r="M69" s="144"/>
    </row>
    <row r="70" spans="1:13">
      <c r="M70" s="147"/>
    </row>
    <row r="71" spans="1:13">
      <c r="M71" s="148"/>
    </row>
    <row r="72" spans="1:13">
      <c r="M72" s="69"/>
    </row>
    <row r="73" spans="1:13">
      <c r="M73" s="66"/>
    </row>
    <row r="74" spans="1:13">
      <c r="M74" s="149"/>
    </row>
    <row r="75" spans="1:13">
      <c r="M75" s="66"/>
    </row>
    <row r="76" spans="1:13">
      <c r="M76" s="66"/>
    </row>
    <row r="77" spans="1:13">
      <c r="M77" s="66"/>
    </row>
    <row r="78" spans="1:13">
      <c r="M78" s="66"/>
    </row>
    <row r="79" spans="1:13">
      <c r="M79" s="66"/>
    </row>
    <row r="80" spans="1:13">
      <c r="M80" s="66"/>
    </row>
    <row r="81" spans="13:13">
      <c r="M81" s="145"/>
    </row>
    <row r="82" spans="13:13">
      <c r="M82" s="144"/>
    </row>
    <row r="83" spans="13:13">
      <c r="M83" s="144"/>
    </row>
    <row r="84" spans="13:13">
      <c r="M84" s="144"/>
    </row>
    <row r="85" spans="13:13">
      <c r="M85" s="144"/>
    </row>
    <row r="86" spans="13:13">
      <c r="M86" s="144"/>
    </row>
    <row r="87" spans="13:13">
      <c r="M87" s="144"/>
    </row>
    <row r="88" spans="13:13">
      <c r="M88" s="144"/>
    </row>
    <row r="89" spans="13:13">
      <c r="M89" s="144"/>
    </row>
    <row r="90" spans="13:13">
      <c r="M90" s="144"/>
    </row>
    <row r="91" spans="13:13">
      <c r="M91" s="144"/>
    </row>
    <row r="92" spans="13:13">
      <c r="M92" s="144"/>
    </row>
    <row r="93" spans="13:13">
      <c r="M93" s="144"/>
    </row>
    <row r="94" spans="13:13">
      <c r="M94" s="144"/>
    </row>
    <row r="95" spans="13:13">
      <c r="M95" s="144"/>
    </row>
    <row r="96" spans="13:13">
      <c r="M96" s="144"/>
    </row>
    <row r="97" spans="13:13">
      <c r="M97" s="144"/>
    </row>
    <row r="98" spans="13:13">
      <c r="M98" s="144"/>
    </row>
    <row r="99" spans="13:13">
      <c r="M99" s="144"/>
    </row>
    <row r="100" spans="13:13">
      <c r="M100" s="144"/>
    </row>
    <row r="101" spans="13:13">
      <c r="M101" s="144"/>
    </row>
    <row r="102" spans="13:13">
      <c r="M102" s="144"/>
    </row>
    <row r="103" spans="13:13">
      <c r="M103" s="144"/>
    </row>
    <row r="104" spans="13:13">
      <c r="M104" s="144"/>
    </row>
    <row r="105" spans="13:13">
      <c r="M105" s="144"/>
    </row>
    <row r="106" spans="13:13">
      <c r="M106" s="144"/>
    </row>
    <row r="107" spans="13:13">
      <c r="M107" s="144"/>
    </row>
    <row r="108" spans="13:13">
      <c r="M108" s="144"/>
    </row>
    <row r="109" spans="13:13">
      <c r="M109" s="144"/>
    </row>
    <row r="110" spans="13:13">
      <c r="M110" s="144"/>
    </row>
    <row r="111" spans="13:13">
      <c r="M111" s="144"/>
    </row>
    <row r="112" spans="13:13">
      <c r="M112" s="144"/>
    </row>
    <row r="113" spans="13:13">
      <c r="M113" s="144"/>
    </row>
    <row r="114" spans="13:13">
      <c r="M114" s="144"/>
    </row>
    <row r="115" spans="13:13">
      <c r="M115" s="144"/>
    </row>
    <row r="116" spans="13:13">
      <c r="M116" s="144"/>
    </row>
    <row r="117" spans="13:13">
      <c r="M117" s="144"/>
    </row>
    <row r="118" spans="13:13">
      <c r="M118" s="144"/>
    </row>
    <row r="119" spans="13:13">
      <c r="M119" s="144"/>
    </row>
    <row r="120" spans="13:13">
      <c r="M120" s="144"/>
    </row>
    <row r="121" spans="13:13">
      <c r="M121" s="144"/>
    </row>
    <row r="122" spans="13:13">
      <c r="M122" s="144"/>
    </row>
    <row r="123" spans="13:13">
      <c r="M123" s="144"/>
    </row>
    <row r="124" spans="13:13">
      <c r="M124" s="144"/>
    </row>
    <row r="125" spans="13:13">
      <c r="M125" s="144"/>
    </row>
    <row r="126" spans="13:13">
      <c r="M126" s="144"/>
    </row>
    <row r="127" spans="13:13">
      <c r="M127" s="144"/>
    </row>
    <row r="128" spans="13:13">
      <c r="M128" s="144"/>
    </row>
    <row r="129" spans="13:13">
      <c r="M129" s="144"/>
    </row>
    <row r="130" spans="13:13">
      <c r="M130" s="144"/>
    </row>
    <row r="131" spans="13:13">
      <c r="M131" s="144"/>
    </row>
    <row r="132" spans="13:13">
      <c r="M132" s="144"/>
    </row>
    <row r="133" spans="13:13">
      <c r="M133" s="144"/>
    </row>
    <row r="134" spans="13:13">
      <c r="M134" s="144"/>
    </row>
    <row r="135" spans="13:13">
      <c r="M135" s="144"/>
    </row>
    <row r="136" spans="13:13">
      <c r="M136" s="144"/>
    </row>
    <row r="137" spans="13:13">
      <c r="M137" s="144"/>
    </row>
    <row r="138" spans="13:13">
      <c r="M138" s="144"/>
    </row>
    <row r="139" spans="13:13">
      <c r="M139" s="144"/>
    </row>
    <row r="140" spans="13:13">
      <c r="M140" s="144"/>
    </row>
    <row r="141" spans="13:13">
      <c r="M141" s="144"/>
    </row>
    <row r="142" spans="13:13">
      <c r="M142" s="144"/>
    </row>
    <row r="143" spans="13:13">
      <c r="M143" s="144"/>
    </row>
    <row r="144" spans="13:13">
      <c r="M144" s="144"/>
    </row>
    <row r="145" spans="13:13">
      <c r="M145" s="144"/>
    </row>
    <row r="146" spans="13:13">
      <c r="M146" s="144"/>
    </row>
    <row r="147" spans="13:13">
      <c r="M147" s="144"/>
    </row>
    <row r="148" spans="13:13">
      <c r="M148" s="144"/>
    </row>
    <row r="149" spans="13:13">
      <c r="M149" s="144"/>
    </row>
    <row r="150" spans="13:13">
      <c r="M150" s="144"/>
    </row>
    <row r="151" spans="13:13">
      <c r="M151" s="144"/>
    </row>
    <row r="152" spans="13:13">
      <c r="M152" s="144"/>
    </row>
    <row r="153" spans="13:13">
      <c r="M153" s="144"/>
    </row>
    <row r="154" spans="13:13">
      <c r="M154" s="144"/>
    </row>
    <row r="155" spans="13:13">
      <c r="M155" s="144"/>
    </row>
    <row r="156" spans="13:13">
      <c r="M156" s="144"/>
    </row>
    <row r="157" spans="13:13">
      <c r="M157" s="144"/>
    </row>
    <row r="158" spans="13:13">
      <c r="M158" s="144"/>
    </row>
    <row r="159" spans="13:13">
      <c r="M159" s="144"/>
    </row>
    <row r="160" spans="13:13">
      <c r="M160" s="144"/>
    </row>
    <row r="161" spans="13:13">
      <c r="M161" s="144"/>
    </row>
    <row r="162" spans="13:13">
      <c r="M162" s="144"/>
    </row>
    <row r="163" spans="13:13">
      <c r="M163" s="144"/>
    </row>
    <row r="164" spans="13:13">
      <c r="M164" s="144"/>
    </row>
    <row r="165" spans="13:13">
      <c r="M165" s="144"/>
    </row>
    <row r="166" spans="13:13">
      <c r="M166" s="144"/>
    </row>
    <row r="167" spans="13:13">
      <c r="M167" s="144"/>
    </row>
    <row r="168" spans="13:13">
      <c r="M168" s="144"/>
    </row>
    <row r="169" spans="13:13">
      <c r="M169" s="144"/>
    </row>
    <row r="170" spans="13:13">
      <c r="M170" s="144"/>
    </row>
    <row r="171" spans="13:13">
      <c r="M171" s="144"/>
    </row>
    <row r="172" spans="13:13">
      <c r="M172" s="144"/>
    </row>
    <row r="173" spans="13:13">
      <c r="M173" s="144"/>
    </row>
    <row r="174" spans="13:13">
      <c r="M174" s="144"/>
    </row>
    <row r="175" spans="13:13">
      <c r="M175" s="144"/>
    </row>
    <row r="176" spans="13:13">
      <c r="M176" s="144"/>
    </row>
    <row r="177" spans="13:13">
      <c r="M177" s="144"/>
    </row>
    <row r="178" spans="13:13">
      <c r="M178" s="144"/>
    </row>
    <row r="179" spans="13:13">
      <c r="M179" s="144"/>
    </row>
    <row r="180" spans="13:13">
      <c r="M180" s="144"/>
    </row>
    <row r="181" spans="13:13">
      <c r="M181" s="144"/>
    </row>
    <row r="182" spans="13:13">
      <c r="M182" s="144"/>
    </row>
    <row r="183" spans="13:13">
      <c r="M183" s="144"/>
    </row>
    <row r="184" spans="13:13">
      <c r="M184" s="144"/>
    </row>
    <row r="185" spans="13:13">
      <c r="M185" s="144"/>
    </row>
    <row r="186" spans="13:13">
      <c r="M186" s="144"/>
    </row>
    <row r="187" spans="13:13">
      <c r="M187" s="144"/>
    </row>
    <row r="188" spans="13:13">
      <c r="M188" s="144"/>
    </row>
    <row r="189" spans="13:13">
      <c r="M189" s="144"/>
    </row>
    <row r="190" spans="13:13">
      <c r="M190" s="144"/>
    </row>
    <row r="191" spans="13:13">
      <c r="M191" s="144"/>
    </row>
    <row r="192" spans="13:13">
      <c r="M192" s="144"/>
    </row>
    <row r="193" spans="13:13">
      <c r="M193" s="144"/>
    </row>
    <row r="194" spans="13:13">
      <c r="M194" s="144"/>
    </row>
    <row r="195" spans="13:13">
      <c r="M195" s="144"/>
    </row>
    <row r="196" spans="13:13">
      <c r="M196" s="144"/>
    </row>
    <row r="197" spans="13:13">
      <c r="M197" s="144"/>
    </row>
    <row r="198" spans="13:13">
      <c r="M198" s="144"/>
    </row>
    <row r="199" spans="13:13">
      <c r="M199" s="144"/>
    </row>
    <row r="200" spans="13:13">
      <c r="M200" s="144"/>
    </row>
    <row r="201" spans="13:13">
      <c r="M201" s="144"/>
    </row>
    <row r="202" spans="13:13">
      <c r="M202" s="144"/>
    </row>
    <row r="203" spans="13:13">
      <c r="M203" s="144"/>
    </row>
    <row r="204" spans="13:13">
      <c r="M204" s="144"/>
    </row>
    <row r="205" spans="13:13">
      <c r="M205" s="144"/>
    </row>
    <row r="206" spans="13:13">
      <c r="M206" s="144"/>
    </row>
    <row r="207" spans="13:13">
      <c r="M207" s="144"/>
    </row>
    <row r="208" spans="13:13">
      <c r="M208" s="144"/>
    </row>
    <row r="209" spans="13:13">
      <c r="M209" s="144"/>
    </row>
    <row r="210" spans="13:13">
      <c r="M210" s="144"/>
    </row>
    <row r="211" spans="13:13">
      <c r="M211" s="144"/>
    </row>
    <row r="212" spans="13:13">
      <c r="M212" s="144"/>
    </row>
    <row r="213" spans="13:13">
      <c r="M213" s="144"/>
    </row>
    <row r="214" spans="13:13">
      <c r="M214" s="144"/>
    </row>
    <row r="215" spans="13:13">
      <c r="M215" s="144"/>
    </row>
    <row r="216" spans="13:13">
      <c r="M216" s="144"/>
    </row>
    <row r="217" spans="13:13">
      <c r="M217" s="144"/>
    </row>
    <row r="218" spans="13:13">
      <c r="M218" s="144"/>
    </row>
    <row r="219" spans="13:13">
      <c r="M219" s="144"/>
    </row>
    <row r="220" spans="13:13">
      <c r="M220" s="144"/>
    </row>
    <row r="221" spans="13:13">
      <c r="M221" s="144"/>
    </row>
    <row r="222" spans="13:13">
      <c r="M222" s="144"/>
    </row>
    <row r="223" spans="13:13">
      <c r="M223" s="144"/>
    </row>
    <row r="224" spans="13:13">
      <c r="M224" s="144"/>
    </row>
    <row r="225" spans="13:13">
      <c r="M225" s="144"/>
    </row>
    <row r="226" spans="13:13">
      <c r="M226" s="144"/>
    </row>
    <row r="227" spans="13:13">
      <c r="M227" s="144"/>
    </row>
    <row r="228" spans="13:13">
      <c r="M228" s="144"/>
    </row>
    <row r="229" spans="13:13">
      <c r="M229" s="144"/>
    </row>
    <row r="230" spans="13:13">
      <c r="M230" s="144"/>
    </row>
    <row r="231" spans="13:13">
      <c r="M231" s="144"/>
    </row>
    <row r="232" spans="13:13">
      <c r="M232" s="144"/>
    </row>
    <row r="233" spans="13:13">
      <c r="M233" s="144"/>
    </row>
    <row r="234" spans="13:13">
      <c r="M234" s="144"/>
    </row>
    <row r="235" spans="13:13">
      <c r="M235" s="144"/>
    </row>
    <row r="236" spans="13:13">
      <c r="M236" s="144"/>
    </row>
    <row r="237" spans="13:13">
      <c r="M237" s="144"/>
    </row>
    <row r="238" spans="13:13">
      <c r="M238" s="144"/>
    </row>
    <row r="239" spans="13:13">
      <c r="M239" s="144"/>
    </row>
    <row r="240" spans="13:13">
      <c r="M240" s="144"/>
    </row>
    <row r="241" spans="13:13">
      <c r="M241" s="144"/>
    </row>
    <row r="242" spans="13:13">
      <c r="M242" s="144"/>
    </row>
    <row r="243" spans="13:13">
      <c r="M243" s="144"/>
    </row>
    <row r="244" spans="13:13">
      <c r="M244" s="144"/>
    </row>
    <row r="245" spans="13:13">
      <c r="M245" s="144"/>
    </row>
    <row r="246" spans="13:13">
      <c r="M246" s="144"/>
    </row>
    <row r="247" spans="13:13">
      <c r="M247" s="144"/>
    </row>
    <row r="248" spans="13:13">
      <c r="M248" s="144"/>
    </row>
    <row r="249" spans="13:13">
      <c r="M249" s="144"/>
    </row>
    <row r="250" spans="13:13">
      <c r="M250" s="144"/>
    </row>
    <row r="251" spans="13:13">
      <c r="M251" s="144"/>
    </row>
    <row r="252" spans="13:13">
      <c r="M252" s="144"/>
    </row>
    <row r="253" spans="13:13">
      <c r="M253" s="144"/>
    </row>
    <row r="254" spans="13:13">
      <c r="M254" s="144"/>
    </row>
    <row r="255" spans="13:13">
      <c r="M255" s="144"/>
    </row>
    <row r="256" spans="13:13">
      <c r="M256" s="144"/>
    </row>
    <row r="257" spans="13:13">
      <c r="M257" s="144"/>
    </row>
    <row r="258" spans="13:13">
      <c r="M258" s="144"/>
    </row>
    <row r="259" spans="13:13">
      <c r="M259" s="144"/>
    </row>
    <row r="260" spans="13:13">
      <c r="M260" s="144"/>
    </row>
    <row r="261" spans="13:13">
      <c r="M261" s="144"/>
    </row>
    <row r="262" spans="13:13">
      <c r="M262" s="144"/>
    </row>
    <row r="263" spans="13:13">
      <c r="M263" s="144"/>
    </row>
    <row r="264" spans="13:13">
      <c r="M264" s="144"/>
    </row>
    <row r="265" spans="13:13">
      <c r="M265" s="144"/>
    </row>
    <row r="266" spans="13:13">
      <c r="M266" s="144"/>
    </row>
    <row r="267" spans="13:13">
      <c r="M267" s="144"/>
    </row>
    <row r="268" spans="13:13">
      <c r="M268" s="144"/>
    </row>
    <row r="269" spans="13:13">
      <c r="M269" s="144"/>
    </row>
    <row r="270" spans="13:13">
      <c r="M270" s="144"/>
    </row>
    <row r="271" spans="13:13">
      <c r="M271" s="144"/>
    </row>
    <row r="272" spans="13:13">
      <c r="M272" s="144"/>
    </row>
    <row r="273" spans="13:13">
      <c r="M273" s="144"/>
    </row>
    <row r="274" spans="13:13">
      <c r="M274" s="144"/>
    </row>
    <row r="275" spans="13:13">
      <c r="M275" s="144"/>
    </row>
    <row r="276" spans="13:13">
      <c r="M276" s="144"/>
    </row>
    <row r="277" spans="13:13">
      <c r="M277" s="144"/>
    </row>
    <row r="278" spans="13:13">
      <c r="M278" s="144"/>
    </row>
    <row r="279" spans="13:13">
      <c r="M279" s="144"/>
    </row>
    <row r="280" spans="13:13">
      <c r="M280" s="144"/>
    </row>
    <row r="281" spans="13:13">
      <c r="M281" s="144"/>
    </row>
    <row r="282" spans="13:13">
      <c r="M282" s="144"/>
    </row>
    <row r="283" spans="13:13">
      <c r="M283" s="144"/>
    </row>
    <row r="284" spans="13:13">
      <c r="M284" s="144"/>
    </row>
    <row r="285" spans="13:13">
      <c r="M285" s="144"/>
    </row>
    <row r="286" spans="13:13">
      <c r="M286" s="144"/>
    </row>
    <row r="287" spans="13:13">
      <c r="M287" s="144"/>
    </row>
    <row r="288" spans="13:13">
      <c r="M288" s="144"/>
    </row>
    <row r="289" spans="13:13">
      <c r="M289" s="144"/>
    </row>
    <row r="290" spans="13:13">
      <c r="M290" s="144"/>
    </row>
  </sheetData>
  <autoFilter ref="A11:L59"/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1">
    <mergeCell ref="B58:E58"/>
    <mergeCell ref="B42:E42"/>
    <mergeCell ref="B49:E49"/>
    <mergeCell ref="B8:C8"/>
    <mergeCell ref="B12:E12"/>
    <mergeCell ref="D8:L8"/>
    <mergeCell ref="B13:E13"/>
    <mergeCell ref="B18:E18"/>
    <mergeCell ref="B24:E24"/>
    <mergeCell ref="B32:E32"/>
    <mergeCell ref="B39:E39"/>
  </mergeCells>
  <phoneticPr fontId="12" type="noConversion"/>
  <dataValidations count="1">
    <dataValidation type="list" allowBlank="1" showInputMessage="1" showErrorMessage="1" sqref="A12:A59">
      <formula1>$A$62:$A$65</formula1>
    </dataValidation>
  </dataValidations>
  <hyperlinks>
    <hyperlink ref="D2" r:id="rId27"/>
    <hyperlink ref="D1" r:id="rId28"/>
    <hyperlink ref="D3" r:id="rId29"/>
    <hyperlink ref="D4" r:id="rId30"/>
  </hyperlinks>
  <pageMargins left="0.74803149606299213" right="0.74803149606299213" top="0.98425196850393704" bottom="0.98425196850393704" header="0.51181102362204722" footer="0.51181102362204722"/>
  <pageSetup paperSize="9" scale="58" fitToHeight="7" orientation="landscape" r:id="rId31"/>
  <headerFooter alignWithMargins="0">
    <oddFooter>Страница &amp;P из &amp;N</oddFooter>
  </headerFooter>
  <drawing r:id="rId3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C237"/>
  <sheetViews>
    <sheetView showGridLines="0" showRuler="0" zoomScale="85" zoomScaleNormal="85" workbookViewId="0">
      <pane xSplit="13" ySplit="11" topLeftCell="N147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 outlineLevelRow="1"/>
  <cols>
    <col min="1" max="1" width="17.7109375" style="3" customWidth="1"/>
    <col min="2" max="2" width="9.7109375" style="184" customWidth="1"/>
    <col min="3" max="3" width="105.28515625" style="3" customWidth="1"/>
    <col min="4" max="12" width="10.5703125" style="3" customWidth="1"/>
    <col min="13" max="13" width="40.5703125" style="3" customWidth="1"/>
    <col min="14" max="19" width="9.140625" style="3"/>
    <col min="20" max="20" width="17" style="3" bestFit="1" customWidth="1"/>
    <col min="21" max="16384" width="9.140625" style="3"/>
  </cols>
  <sheetData>
    <row r="1" spans="1:29" s="6" customFormat="1">
      <c r="A1" s="52"/>
      <c r="B1" s="183"/>
      <c r="D1" s="8" t="s">
        <v>244</v>
      </c>
      <c r="E1" s="9"/>
      <c r="F1" s="9"/>
      <c r="G1" s="9"/>
      <c r="H1" s="9"/>
      <c r="I1" s="9"/>
      <c r="J1" s="9"/>
      <c r="K1" s="9"/>
      <c r="L1" s="9"/>
    </row>
    <row r="2" spans="1:29" s="6" customFormat="1">
      <c r="A2" s="52"/>
      <c r="B2" s="183"/>
      <c r="D2" s="8" t="s">
        <v>104</v>
      </c>
      <c r="E2" s="9"/>
      <c r="F2" s="9"/>
      <c r="G2" s="9"/>
      <c r="H2" s="9"/>
      <c r="I2" s="9"/>
      <c r="J2" s="9"/>
      <c r="K2" s="9"/>
      <c r="L2" s="9"/>
    </row>
    <row r="3" spans="1:29" s="6" customFormat="1">
      <c r="A3" s="52"/>
      <c r="B3" s="183"/>
      <c r="D3" s="8" t="s">
        <v>98</v>
      </c>
      <c r="E3" s="9"/>
      <c r="F3" s="9"/>
      <c r="G3" s="9"/>
      <c r="H3" s="9"/>
      <c r="I3" s="9"/>
      <c r="J3" s="9"/>
      <c r="K3" s="9"/>
      <c r="L3" s="9"/>
    </row>
    <row r="4" spans="1:29" s="6" customFormat="1">
      <c r="A4" s="52"/>
      <c r="B4" s="183"/>
      <c r="D4" s="8" t="s">
        <v>157</v>
      </c>
      <c r="E4" s="9"/>
      <c r="F4" s="9"/>
      <c r="G4" s="9"/>
      <c r="H4" s="9"/>
      <c r="I4" s="9"/>
      <c r="J4" s="9"/>
      <c r="K4" s="9"/>
      <c r="L4" s="9"/>
    </row>
    <row r="5" spans="1:29" s="6" customFormat="1">
      <c r="A5" s="52"/>
      <c r="B5" s="183"/>
      <c r="D5" s="8"/>
      <c r="E5" s="9"/>
      <c r="F5" s="9"/>
      <c r="G5" s="9"/>
      <c r="H5" s="9"/>
      <c r="I5" s="9"/>
      <c r="J5" s="9"/>
      <c r="K5" s="9"/>
      <c r="L5" s="9"/>
    </row>
    <row r="6" spans="1:29">
      <c r="A6" s="3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9" s="6" customFormat="1">
      <c r="A7" s="52"/>
      <c r="B7" s="183"/>
      <c r="D7" s="10"/>
      <c r="E7" s="9"/>
      <c r="F7" s="9"/>
      <c r="G7" s="9"/>
      <c r="H7" s="9"/>
      <c r="I7" s="9"/>
      <c r="J7" s="9"/>
      <c r="K7" s="9"/>
      <c r="L7" s="9"/>
    </row>
    <row r="8" spans="1:29" s="6" customFormat="1">
      <c r="A8" s="39"/>
      <c r="B8" s="709" t="str">
        <f>'Полный прайс-лист'!B8:C8</f>
        <v>Прайс-лист Розница № 9(Н) от 23 августа 2017 г.</v>
      </c>
      <c r="C8" s="709"/>
      <c r="D8" s="704"/>
      <c r="E8" s="705"/>
      <c r="F8" s="705"/>
      <c r="G8" s="705"/>
      <c r="H8" s="705"/>
      <c r="I8" s="705"/>
      <c r="J8" s="705"/>
      <c r="K8" s="705"/>
      <c r="L8" s="706"/>
    </row>
    <row r="9" spans="1:29" s="12" customFormat="1" ht="17.25" customHeight="1">
      <c r="A9" s="53"/>
      <c r="B9" s="185"/>
      <c r="C9" s="22"/>
      <c r="D9" s="23"/>
      <c r="E9" s="23"/>
      <c r="F9" s="23"/>
      <c r="G9" s="23"/>
      <c r="H9" s="23"/>
      <c r="I9" s="23"/>
      <c r="J9" s="23"/>
      <c r="K9" s="23"/>
      <c r="L9" s="23"/>
      <c r="M9" s="140"/>
    </row>
    <row r="10" spans="1:29" s="13" customFormat="1" ht="42" customHeight="1">
      <c r="A10" s="54"/>
      <c r="B10" s="186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141"/>
    </row>
    <row r="11" spans="1:29" s="16" customFormat="1" ht="65.25" customHeight="1">
      <c r="A11" s="14" t="s">
        <v>455</v>
      </c>
      <c r="B11" s="187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15" t="s">
        <v>158</v>
      </c>
    </row>
    <row r="12" spans="1:29" s="163" customFormat="1">
      <c r="A12" s="571"/>
      <c r="B12" s="572" t="s">
        <v>266</v>
      </c>
      <c r="C12" s="573"/>
      <c r="D12" s="573"/>
      <c r="E12" s="573"/>
      <c r="F12" s="574"/>
      <c r="G12" s="574"/>
      <c r="H12" s="574"/>
      <c r="I12" s="574"/>
      <c r="J12" s="574"/>
      <c r="K12" s="574"/>
      <c r="L12" s="574"/>
      <c r="M12" s="551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outlineLevel="1">
      <c r="A13" s="571"/>
      <c r="B13" s="381">
        <v>135572</v>
      </c>
      <c r="C13" s="382" t="s">
        <v>1175</v>
      </c>
      <c r="D13" s="384" t="s">
        <v>377</v>
      </c>
      <c r="E13" s="428">
        <v>18500</v>
      </c>
      <c r="F13" s="428"/>
      <c r="G13" s="428"/>
      <c r="H13" s="428"/>
      <c r="I13" s="428"/>
      <c r="J13" s="626"/>
      <c r="K13" s="328"/>
      <c r="L13" s="328"/>
      <c r="M13" s="159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315" customFormat="1" outlineLevel="1">
      <c r="A14" s="571"/>
      <c r="B14" s="381">
        <v>135573</v>
      </c>
      <c r="C14" s="382" t="s">
        <v>1176</v>
      </c>
      <c r="D14" s="384" t="s">
        <v>377</v>
      </c>
      <c r="E14" s="565">
        <v>24500</v>
      </c>
      <c r="F14" s="565"/>
      <c r="G14" s="565"/>
      <c r="H14" s="565"/>
      <c r="I14" s="565"/>
      <c r="J14" s="627"/>
      <c r="K14" s="177"/>
      <c r="L14" s="177"/>
      <c r="M14" s="176"/>
    </row>
    <row r="15" spans="1:29" s="315" customFormat="1" outlineLevel="1">
      <c r="A15" s="571"/>
      <c r="B15" s="381">
        <v>135576</v>
      </c>
      <c r="C15" s="382" t="s">
        <v>1177</v>
      </c>
      <c r="D15" s="384" t="s">
        <v>377</v>
      </c>
      <c r="E15" s="564">
        <v>16500</v>
      </c>
      <c r="F15" s="564"/>
      <c r="G15" s="564"/>
      <c r="H15" s="564"/>
      <c r="I15" s="564"/>
      <c r="J15" s="627"/>
      <c r="K15" s="177"/>
      <c r="L15" s="177"/>
      <c r="M15" s="237"/>
    </row>
    <row r="16" spans="1:29" s="26" customFormat="1" outlineLevel="1">
      <c r="A16" s="571"/>
      <c r="B16" s="381">
        <v>120041</v>
      </c>
      <c r="C16" s="382" t="s">
        <v>651</v>
      </c>
      <c r="D16" s="384" t="s">
        <v>377</v>
      </c>
      <c r="E16" s="566">
        <v>21000</v>
      </c>
      <c r="F16" s="566"/>
      <c r="G16" s="566"/>
      <c r="H16" s="566"/>
      <c r="I16" s="566"/>
      <c r="J16" s="626"/>
      <c r="K16" s="328"/>
      <c r="L16" s="328"/>
      <c r="M16" s="372"/>
    </row>
    <row r="17" spans="1:29" s="26" customFormat="1" outlineLevel="1">
      <c r="A17" s="571"/>
      <c r="B17" s="381">
        <v>135578</v>
      </c>
      <c r="C17" s="385" t="s">
        <v>1178</v>
      </c>
      <c r="D17" s="384" t="s">
        <v>377</v>
      </c>
      <c r="E17" s="567">
        <v>33000</v>
      </c>
      <c r="F17" s="567"/>
      <c r="G17" s="567"/>
      <c r="H17" s="567"/>
      <c r="I17" s="567"/>
      <c r="J17" s="626"/>
      <c r="K17" s="328"/>
      <c r="L17" s="328"/>
      <c r="M17" s="372"/>
    </row>
    <row r="18" spans="1:29" s="315" customFormat="1" outlineLevel="1">
      <c r="A18" s="571"/>
      <c r="B18" s="381">
        <v>111131</v>
      </c>
      <c r="C18" s="382" t="s">
        <v>451</v>
      </c>
      <c r="D18" s="384" t="s">
        <v>377</v>
      </c>
      <c r="E18" s="568">
        <v>15200</v>
      </c>
      <c r="F18" s="568"/>
      <c r="G18" s="568"/>
      <c r="H18" s="568"/>
      <c r="I18" s="568"/>
      <c r="J18" s="627"/>
      <c r="K18" s="177"/>
      <c r="L18" s="177"/>
      <c r="M18" s="231"/>
    </row>
    <row r="19" spans="1:29" s="26" customFormat="1" outlineLevel="1">
      <c r="A19" s="571"/>
      <c r="B19" s="381">
        <v>123090</v>
      </c>
      <c r="C19" s="382" t="s">
        <v>821</v>
      </c>
      <c r="D19" s="384" t="s">
        <v>377</v>
      </c>
      <c r="E19" s="569">
        <v>26000</v>
      </c>
      <c r="F19" s="569"/>
      <c r="G19" s="569"/>
      <c r="H19" s="569"/>
      <c r="I19" s="569"/>
      <c r="J19" s="626"/>
      <c r="K19" s="328"/>
      <c r="L19" s="328"/>
      <c r="M19" s="372"/>
    </row>
    <row r="20" spans="1:29" s="26" customFormat="1" outlineLevel="1">
      <c r="A20" s="571"/>
      <c r="B20" s="381">
        <v>135579</v>
      </c>
      <c r="C20" s="382" t="s">
        <v>1179</v>
      </c>
      <c r="D20" s="384" t="s">
        <v>377</v>
      </c>
      <c r="E20" s="570">
        <v>31000</v>
      </c>
      <c r="F20" s="570"/>
      <c r="G20" s="570"/>
      <c r="H20" s="570"/>
      <c r="I20" s="570"/>
      <c r="J20" s="628"/>
      <c r="K20" s="98"/>
      <c r="L20" s="98"/>
      <c r="M20" s="399"/>
    </row>
    <row r="21" spans="1:29" s="26" customFormat="1" outlineLevel="1">
      <c r="A21" s="571"/>
      <c r="B21" s="381">
        <v>135553</v>
      </c>
      <c r="C21" s="382" t="s">
        <v>1174</v>
      </c>
      <c r="D21" s="384" t="s">
        <v>377</v>
      </c>
      <c r="E21" s="570">
        <v>26000</v>
      </c>
      <c r="F21" s="570"/>
      <c r="G21" s="570"/>
      <c r="H21" s="570"/>
      <c r="I21" s="570"/>
      <c r="J21" s="628"/>
      <c r="K21" s="98"/>
      <c r="L21" s="98"/>
      <c r="M21" s="399"/>
    </row>
    <row r="22" spans="1:29" s="26" customFormat="1" outlineLevel="1">
      <c r="A22" s="571"/>
      <c r="B22" s="381">
        <v>135105</v>
      </c>
      <c r="C22" s="382" t="s">
        <v>1169</v>
      </c>
      <c r="D22" s="384" t="s">
        <v>377</v>
      </c>
      <c r="E22" s="429">
        <v>37000</v>
      </c>
      <c r="F22" s="429"/>
      <c r="G22" s="429"/>
      <c r="H22" s="429"/>
      <c r="I22" s="429"/>
      <c r="J22" s="628"/>
      <c r="K22" s="98"/>
      <c r="L22" s="98"/>
      <c r="M22" s="399"/>
    </row>
    <row r="23" spans="1:29" s="26" customFormat="1" outlineLevel="1">
      <c r="A23" s="571"/>
      <c r="B23" s="575" t="s">
        <v>215</v>
      </c>
      <c r="C23" s="576"/>
      <c r="D23" s="167"/>
      <c r="E23" s="577"/>
      <c r="F23" s="577"/>
      <c r="G23" s="577"/>
      <c r="H23" s="577"/>
      <c r="I23" s="577"/>
      <c r="J23" s="629"/>
      <c r="K23" s="577"/>
      <c r="L23" s="577"/>
      <c r="M23" s="155"/>
    </row>
    <row r="24" spans="1:29" s="26" customFormat="1" outlineLevel="1">
      <c r="A24" s="571"/>
      <c r="B24" s="381">
        <v>135560</v>
      </c>
      <c r="C24" s="382" t="s">
        <v>1170</v>
      </c>
      <c r="D24" s="384" t="s">
        <v>377</v>
      </c>
      <c r="E24" s="429">
        <v>2500</v>
      </c>
      <c r="F24" s="429"/>
      <c r="G24" s="429"/>
      <c r="H24" s="429"/>
      <c r="I24" s="429"/>
      <c r="J24" s="628"/>
      <c r="K24" s="98"/>
      <c r="L24" s="98"/>
      <c r="M24" s="399"/>
    </row>
    <row r="25" spans="1:29" s="26" customFormat="1" outlineLevel="1">
      <c r="A25" s="571"/>
      <c r="B25" s="381">
        <v>135104</v>
      </c>
      <c r="C25" s="382" t="s">
        <v>1171</v>
      </c>
      <c r="D25" s="384" t="s">
        <v>377</v>
      </c>
      <c r="E25" s="429">
        <v>8500</v>
      </c>
      <c r="F25" s="429"/>
      <c r="G25" s="429"/>
      <c r="H25" s="429"/>
      <c r="I25" s="429"/>
      <c r="J25" s="628"/>
      <c r="K25" s="98"/>
      <c r="L25" s="98"/>
      <c r="M25" s="399"/>
    </row>
    <row r="26" spans="1:29" s="26" customFormat="1" outlineLevel="1">
      <c r="A26" s="571"/>
      <c r="B26" s="381">
        <v>135546</v>
      </c>
      <c r="C26" s="382" t="s">
        <v>1172</v>
      </c>
      <c r="D26" s="384" t="s">
        <v>377</v>
      </c>
      <c r="E26" s="429">
        <v>2500</v>
      </c>
      <c r="F26" s="429"/>
      <c r="G26" s="429"/>
      <c r="H26" s="429"/>
      <c r="I26" s="429"/>
      <c r="J26" s="628"/>
      <c r="K26" s="98"/>
      <c r="L26" s="98"/>
      <c r="M26" s="399"/>
    </row>
    <row r="27" spans="1:29" s="26" customFormat="1" outlineLevel="1">
      <c r="A27" s="571"/>
      <c r="B27" s="381">
        <v>135545</v>
      </c>
      <c r="C27" s="382" t="s">
        <v>1173</v>
      </c>
      <c r="D27" s="384" t="s">
        <v>377</v>
      </c>
      <c r="E27" s="429">
        <v>8500</v>
      </c>
      <c r="F27" s="429"/>
      <c r="G27" s="429"/>
      <c r="H27" s="429"/>
      <c r="I27" s="429"/>
      <c r="J27" s="628"/>
      <c r="K27" s="98"/>
      <c r="L27" s="98"/>
      <c r="M27" s="399"/>
    </row>
    <row r="28" spans="1:29" s="26" customFormat="1" outlineLevel="1">
      <c r="A28" s="571"/>
      <c r="B28" s="366">
        <v>108319</v>
      </c>
      <c r="C28" s="159" t="s">
        <v>216</v>
      </c>
      <c r="D28" s="157" t="s">
        <v>377</v>
      </c>
      <c r="E28" s="338">
        <v>4300</v>
      </c>
      <c r="F28" s="338"/>
      <c r="G28" s="339"/>
      <c r="H28" s="338"/>
      <c r="I28" s="338"/>
      <c r="J28" s="626"/>
      <c r="K28" s="328"/>
      <c r="L28" s="328"/>
      <c r="M28" s="159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</row>
    <row r="29" spans="1:29" s="26" customFormat="1" outlineLevel="1">
      <c r="A29" s="571"/>
      <c r="B29" s="366">
        <v>121759</v>
      </c>
      <c r="C29" s="159" t="s">
        <v>29</v>
      </c>
      <c r="D29" s="157" t="s">
        <v>377</v>
      </c>
      <c r="E29" s="338">
        <v>5500</v>
      </c>
      <c r="F29" s="338"/>
      <c r="G29" s="339"/>
      <c r="H29" s="338"/>
      <c r="I29" s="338"/>
      <c r="J29" s="626"/>
      <c r="K29" s="328"/>
      <c r="L29" s="328"/>
      <c r="M29" s="159"/>
    </row>
    <row r="30" spans="1:29" s="26" customFormat="1" outlineLevel="1">
      <c r="A30" s="571"/>
      <c r="B30" s="544" t="s">
        <v>657</v>
      </c>
      <c r="C30" s="249" t="s">
        <v>512</v>
      </c>
      <c r="D30" s="157" t="s">
        <v>377</v>
      </c>
      <c r="E30" s="338">
        <v>3500</v>
      </c>
      <c r="F30" s="338"/>
      <c r="G30" s="339"/>
      <c r="H30" s="338"/>
      <c r="I30" s="338"/>
      <c r="J30" s="626"/>
      <c r="K30" s="328"/>
      <c r="L30" s="328"/>
      <c r="M30" s="159"/>
    </row>
    <row r="31" spans="1:29" s="26" customFormat="1" outlineLevel="1">
      <c r="A31" s="571"/>
      <c r="B31" s="544" t="s">
        <v>658</v>
      </c>
      <c r="C31" s="249" t="s">
        <v>513</v>
      </c>
      <c r="D31" s="157" t="s">
        <v>377</v>
      </c>
      <c r="E31" s="338">
        <v>3500</v>
      </c>
      <c r="F31" s="338"/>
      <c r="G31" s="339"/>
      <c r="H31" s="338"/>
      <c r="I31" s="338"/>
      <c r="J31" s="626"/>
      <c r="K31" s="328"/>
      <c r="L31" s="328"/>
      <c r="M31" s="159"/>
    </row>
    <row r="32" spans="1:29" s="26" customFormat="1" outlineLevel="1">
      <c r="A32" s="571"/>
      <c r="B32" s="544"/>
      <c r="C32" s="249" t="s">
        <v>949</v>
      </c>
      <c r="D32" s="157" t="s">
        <v>377</v>
      </c>
      <c r="E32" s="338">
        <v>3000</v>
      </c>
      <c r="F32" s="338"/>
      <c r="G32" s="339"/>
      <c r="H32" s="338"/>
      <c r="I32" s="338"/>
      <c r="J32" s="626"/>
      <c r="K32" s="328"/>
      <c r="L32" s="328"/>
      <c r="M32" s="159"/>
    </row>
    <row r="33" spans="1:29" s="26" customFormat="1" outlineLevel="1">
      <c r="A33" s="571"/>
      <c r="B33" s="366">
        <v>85432</v>
      </c>
      <c r="C33" s="159" t="s">
        <v>217</v>
      </c>
      <c r="D33" s="157" t="s">
        <v>377</v>
      </c>
      <c r="E33" s="338">
        <v>2000</v>
      </c>
      <c r="F33" s="338"/>
      <c r="G33" s="339"/>
      <c r="H33" s="338"/>
      <c r="I33" s="338"/>
      <c r="J33" s="626"/>
      <c r="K33" s="328"/>
      <c r="L33" s="328"/>
      <c r="M33" s="159"/>
    </row>
    <row r="34" spans="1:29" s="26" customFormat="1" outlineLevel="1">
      <c r="A34" s="571"/>
      <c r="B34" s="366">
        <v>111130</v>
      </c>
      <c r="C34" s="159" t="s">
        <v>269</v>
      </c>
      <c r="D34" s="157" t="s">
        <v>377</v>
      </c>
      <c r="E34" s="338">
        <v>2000</v>
      </c>
      <c r="F34" s="338"/>
      <c r="G34" s="339"/>
      <c r="H34" s="338"/>
      <c r="I34" s="338"/>
      <c r="J34" s="626"/>
      <c r="K34" s="328"/>
      <c r="L34" s="328"/>
      <c r="M34" s="159"/>
    </row>
    <row r="35" spans="1:29" s="26" customFormat="1" outlineLevel="1">
      <c r="A35" s="571"/>
      <c r="B35" s="366">
        <v>903701</v>
      </c>
      <c r="C35" s="159" t="s">
        <v>1099</v>
      </c>
      <c r="D35" s="157" t="s">
        <v>377</v>
      </c>
      <c r="E35" s="338">
        <v>2000</v>
      </c>
      <c r="F35" s="338"/>
      <c r="G35" s="339"/>
      <c r="H35" s="338"/>
      <c r="I35" s="338"/>
      <c r="J35" s="626"/>
      <c r="K35" s="328"/>
      <c r="L35" s="328"/>
      <c r="M35" s="155"/>
    </row>
    <row r="36" spans="1:29" s="26" customFormat="1" outlineLevel="1">
      <c r="A36" s="571"/>
      <c r="B36" s="366">
        <v>107899</v>
      </c>
      <c r="C36" s="159" t="s">
        <v>268</v>
      </c>
      <c r="D36" s="157" t="s">
        <v>377</v>
      </c>
      <c r="E36" s="338">
        <v>2000</v>
      </c>
      <c r="F36" s="338"/>
      <c r="G36" s="339"/>
      <c r="H36" s="338"/>
      <c r="I36" s="338"/>
      <c r="J36" s="626"/>
      <c r="K36" s="328"/>
      <c r="L36" s="328"/>
      <c r="M36" s="155"/>
    </row>
    <row r="37" spans="1:29" s="578" customFormat="1">
      <c r="A37" s="571"/>
      <c r="B37" s="572" t="s">
        <v>267</v>
      </c>
      <c r="C37" s="573"/>
      <c r="D37" s="209"/>
      <c r="E37" s="209"/>
      <c r="F37" s="328"/>
      <c r="G37" s="209"/>
      <c r="H37" s="328"/>
      <c r="I37" s="328"/>
      <c r="J37" s="626"/>
      <c r="K37" s="328"/>
      <c r="L37" s="328"/>
      <c r="M37" s="15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27" customFormat="1" outlineLevel="1">
      <c r="A38" s="571"/>
      <c r="B38" s="386" t="s">
        <v>766</v>
      </c>
      <c r="C38" s="387" t="s">
        <v>767</v>
      </c>
      <c r="D38" s="383" t="s">
        <v>377</v>
      </c>
      <c r="E38" s="207">
        <v>14500</v>
      </c>
      <c r="F38" s="207"/>
      <c r="G38" s="208"/>
      <c r="H38" s="207"/>
      <c r="I38" s="207"/>
      <c r="J38" s="626"/>
      <c r="K38" s="328"/>
      <c r="L38" s="328"/>
      <c r="M38" s="15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27" customFormat="1" outlineLevel="1">
      <c r="A39" s="571"/>
      <c r="B39" s="386">
        <v>125972</v>
      </c>
      <c r="C39" s="579" t="s">
        <v>667</v>
      </c>
      <c r="D39" s="383" t="s">
        <v>377</v>
      </c>
      <c r="E39" s="207">
        <v>13000</v>
      </c>
      <c r="F39" s="207"/>
      <c r="G39" s="208"/>
      <c r="H39" s="207"/>
      <c r="I39" s="207"/>
      <c r="J39" s="626"/>
      <c r="K39" s="328"/>
      <c r="L39" s="328"/>
      <c r="M39" s="15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578" customFormat="1">
      <c r="A40" s="571"/>
      <c r="B40" s="572" t="s">
        <v>418</v>
      </c>
      <c r="C40" s="573"/>
      <c r="D40" s="209"/>
      <c r="E40" s="209"/>
      <c r="F40" s="328"/>
      <c r="G40" s="209"/>
      <c r="H40" s="328"/>
      <c r="I40" s="328"/>
      <c r="J40" s="626"/>
      <c r="K40" s="328"/>
      <c r="L40" s="328"/>
      <c r="M40" s="15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27" customFormat="1" outlineLevel="1">
      <c r="A41" s="571"/>
      <c r="B41" s="580" t="s">
        <v>1100</v>
      </c>
      <c r="C41" s="407" t="s">
        <v>1101</v>
      </c>
      <c r="D41" s="157" t="s">
        <v>377</v>
      </c>
      <c r="E41" s="430">
        <v>23000</v>
      </c>
      <c r="F41" s="430"/>
      <c r="G41" s="430"/>
      <c r="H41" s="430"/>
      <c r="I41" s="430"/>
      <c r="J41" s="626"/>
      <c r="K41" s="328"/>
      <c r="L41" s="328"/>
      <c r="M41" s="15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27" customFormat="1" outlineLevel="1">
      <c r="A42" s="571"/>
      <c r="B42" s="581">
        <v>112631</v>
      </c>
      <c r="C42" s="155" t="s">
        <v>419</v>
      </c>
      <c r="D42" s="157" t="s">
        <v>246</v>
      </c>
      <c r="E42" s="328">
        <v>400</v>
      </c>
      <c r="F42" s="328"/>
      <c r="G42" s="209"/>
      <c r="H42" s="328"/>
      <c r="I42" s="328"/>
      <c r="J42" s="626"/>
      <c r="K42" s="328"/>
      <c r="L42" s="328"/>
      <c r="M42" s="15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27" customFormat="1" outlineLevel="1">
      <c r="A43" s="571"/>
      <c r="B43" s="581">
        <v>3001</v>
      </c>
      <c r="C43" s="155" t="s">
        <v>659</v>
      </c>
      <c r="D43" s="157" t="s">
        <v>377</v>
      </c>
      <c r="E43" s="328">
        <v>14000</v>
      </c>
      <c r="F43" s="328"/>
      <c r="G43" s="209"/>
      <c r="H43" s="328"/>
      <c r="I43" s="328"/>
      <c r="J43" s="626"/>
      <c r="K43" s="328"/>
      <c r="L43" s="328"/>
      <c r="M43" s="15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315" customFormat="1" outlineLevel="1">
      <c r="A44" s="571"/>
      <c r="B44" s="756" t="s">
        <v>652</v>
      </c>
      <c r="C44" s="757"/>
      <c r="D44" s="175"/>
      <c r="E44" s="177"/>
      <c r="F44" s="177"/>
      <c r="G44" s="277"/>
      <c r="H44" s="177"/>
      <c r="I44" s="177"/>
      <c r="J44" s="627"/>
      <c r="K44" s="177"/>
      <c r="L44" s="177"/>
      <c r="M44" s="17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27" customFormat="1" outlineLevel="1">
      <c r="A45" s="571"/>
      <c r="B45" s="581">
        <v>229</v>
      </c>
      <c r="C45" s="155" t="s">
        <v>653</v>
      </c>
      <c r="D45" s="157" t="s">
        <v>377</v>
      </c>
      <c r="E45" s="328">
        <v>3000</v>
      </c>
      <c r="F45" s="328"/>
      <c r="G45" s="209"/>
      <c r="H45" s="328"/>
      <c r="I45" s="328"/>
      <c r="J45" s="626"/>
      <c r="K45" s="328"/>
      <c r="L45" s="328"/>
      <c r="M45" s="155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27" customFormat="1" outlineLevel="1">
      <c r="A46" s="571"/>
      <c r="B46" s="581">
        <v>123554</v>
      </c>
      <c r="C46" s="155" t="s">
        <v>654</v>
      </c>
      <c r="D46" s="157" t="s">
        <v>377</v>
      </c>
      <c r="E46" s="328">
        <v>4000</v>
      </c>
      <c r="F46" s="328"/>
      <c r="G46" s="209"/>
      <c r="H46" s="328"/>
      <c r="I46" s="328"/>
      <c r="J46" s="626"/>
      <c r="K46" s="328"/>
      <c r="L46" s="328"/>
      <c r="M46" s="15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27" customFormat="1" outlineLevel="1">
      <c r="A47" s="571"/>
      <c r="B47" s="581">
        <v>123030</v>
      </c>
      <c r="C47" s="155" t="s">
        <v>655</v>
      </c>
      <c r="D47" s="157" t="s">
        <v>377</v>
      </c>
      <c r="E47" s="328">
        <v>6000</v>
      </c>
      <c r="F47" s="328"/>
      <c r="G47" s="209"/>
      <c r="H47" s="328"/>
      <c r="I47" s="328"/>
      <c r="J47" s="626"/>
      <c r="K47" s="328"/>
      <c r="L47" s="328"/>
      <c r="M47" s="15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315" customFormat="1" outlineLevel="1">
      <c r="A48" s="571"/>
      <c r="B48" s="754" t="s">
        <v>656</v>
      </c>
      <c r="C48" s="755"/>
      <c r="D48" s="175"/>
      <c r="E48" s="177"/>
      <c r="F48" s="177"/>
      <c r="G48" s="277"/>
      <c r="H48" s="177"/>
      <c r="I48" s="177"/>
      <c r="J48" s="627"/>
      <c r="K48" s="177"/>
      <c r="L48" s="177"/>
      <c r="M48" s="176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</row>
    <row r="49" spans="1:29" s="27" customFormat="1" outlineLevel="1">
      <c r="A49" s="571"/>
      <c r="B49" s="581">
        <v>3001</v>
      </c>
      <c r="C49" s="155" t="s">
        <v>659</v>
      </c>
      <c r="D49" s="157" t="s">
        <v>377</v>
      </c>
      <c r="E49" s="328">
        <v>14000</v>
      </c>
      <c r="F49" s="328"/>
      <c r="G49" s="209"/>
      <c r="H49" s="328"/>
      <c r="I49" s="328"/>
      <c r="J49" s="626"/>
      <c r="K49" s="328"/>
      <c r="L49" s="328"/>
      <c r="M49" s="155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27" customFormat="1" outlineLevel="1">
      <c r="A50" s="571"/>
      <c r="B50" s="386">
        <v>129133</v>
      </c>
      <c r="C50" s="387" t="s">
        <v>947</v>
      </c>
      <c r="D50" s="383" t="s">
        <v>948</v>
      </c>
      <c r="E50" s="207">
        <v>450</v>
      </c>
      <c r="F50" s="207"/>
      <c r="G50" s="208"/>
      <c r="H50" s="207"/>
      <c r="I50" s="207"/>
      <c r="J50" s="626"/>
      <c r="K50" s="328"/>
      <c r="L50" s="328"/>
      <c r="M50" s="155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165" customFormat="1" ht="18">
      <c r="A51" s="571"/>
      <c r="B51" s="455" t="s">
        <v>312</v>
      </c>
      <c r="D51" s="215"/>
      <c r="E51" s="577"/>
      <c r="F51" s="577"/>
      <c r="G51" s="577"/>
      <c r="H51" s="577"/>
      <c r="I51" s="577"/>
      <c r="J51" s="584"/>
      <c r="K51" s="582"/>
      <c r="L51" s="582"/>
      <c r="M51" s="155"/>
    </row>
    <row r="52" spans="1:29" s="165" customFormat="1">
      <c r="A52" s="571"/>
      <c r="B52" s="583" t="s">
        <v>1003</v>
      </c>
      <c r="C52" s="159"/>
      <c r="D52" s="425"/>
      <c r="E52" s="209"/>
      <c r="F52" s="209"/>
      <c r="G52" s="209"/>
      <c r="H52" s="209"/>
      <c r="I52" s="328"/>
      <c r="J52" s="584"/>
      <c r="K52" s="582"/>
      <c r="L52" s="582"/>
      <c r="M52" s="155"/>
    </row>
    <row r="53" spans="1:29" s="165" customFormat="1">
      <c r="A53" s="571"/>
      <c r="B53" s="366">
        <v>133904</v>
      </c>
      <c r="C53" s="159" t="s">
        <v>1004</v>
      </c>
      <c r="D53" s="425" t="s">
        <v>275</v>
      </c>
      <c r="E53" s="209">
        <v>28</v>
      </c>
      <c r="F53" s="209"/>
      <c r="G53" s="209"/>
      <c r="H53" s="328"/>
      <c r="I53" s="215"/>
      <c r="J53" s="584"/>
      <c r="K53" s="582"/>
      <c r="L53" s="582"/>
      <c r="M53" s="155"/>
    </row>
    <row r="54" spans="1:29" s="165" customFormat="1">
      <c r="A54" s="571"/>
      <c r="B54" s="366"/>
      <c r="C54" s="159" t="s">
        <v>1005</v>
      </c>
      <c r="D54" s="425" t="s">
        <v>275</v>
      </c>
      <c r="E54" s="209">
        <v>62</v>
      </c>
      <c r="F54" s="209"/>
      <c r="G54" s="209"/>
      <c r="H54" s="328"/>
      <c r="I54" s="215"/>
      <c r="J54" s="584"/>
      <c r="K54" s="582"/>
      <c r="L54" s="582"/>
      <c r="M54" s="155"/>
    </row>
    <row r="55" spans="1:29" s="165" customFormat="1">
      <c r="A55" s="571"/>
      <c r="B55" s="366">
        <v>133565</v>
      </c>
      <c r="C55" s="159" t="s">
        <v>1230</v>
      </c>
      <c r="D55" s="425" t="s">
        <v>275</v>
      </c>
      <c r="E55" s="209">
        <v>78</v>
      </c>
      <c r="F55" s="209"/>
      <c r="G55" s="209"/>
      <c r="H55" s="328"/>
      <c r="I55" s="215"/>
      <c r="J55" s="584"/>
      <c r="K55" s="582"/>
      <c r="L55" s="582"/>
      <c r="M55" s="155"/>
    </row>
    <row r="56" spans="1:29" s="165" customFormat="1">
      <c r="A56" s="571"/>
      <c r="B56" s="366"/>
      <c r="C56" s="159" t="s">
        <v>1231</v>
      </c>
      <c r="D56" s="425" t="s">
        <v>275</v>
      </c>
      <c r="E56" s="209">
        <v>78</v>
      </c>
      <c r="F56" s="209"/>
      <c r="G56" s="209"/>
      <c r="H56" s="328"/>
      <c r="I56" s="215"/>
      <c r="J56" s="584"/>
      <c r="K56" s="582"/>
      <c r="L56" s="582"/>
      <c r="M56" s="155"/>
    </row>
    <row r="57" spans="1:29" s="165" customFormat="1">
      <c r="A57" s="571"/>
      <c r="B57" s="366"/>
      <c r="C57" s="159" t="s">
        <v>1025</v>
      </c>
      <c r="D57" s="425" t="s">
        <v>275</v>
      </c>
      <c r="E57" s="209">
        <v>127</v>
      </c>
      <c r="F57" s="209"/>
      <c r="G57" s="209"/>
      <c r="H57" s="328"/>
      <c r="I57" s="215"/>
      <c r="J57" s="584"/>
      <c r="K57" s="582"/>
      <c r="L57" s="582"/>
      <c r="M57" s="155"/>
    </row>
    <row r="58" spans="1:29" s="165" customFormat="1">
      <c r="A58" s="571"/>
      <c r="B58" s="366"/>
      <c r="C58" s="400" t="s">
        <v>1028</v>
      </c>
      <c r="D58" s="492" t="s">
        <v>275</v>
      </c>
      <c r="E58" s="585">
        <v>138</v>
      </c>
      <c r="F58" s="585"/>
      <c r="G58" s="585"/>
      <c r="H58" s="586"/>
      <c r="I58" s="215"/>
      <c r="J58" s="584"/>
      <c r="K58" s="582"/>
      <c r="L58" s="582"/>
      <c r="M58" s="155"/>
    </row>
    <row r="59" spans="1:29" s="165" customFormat="1">
      <c r="A59" s="571"/>
      <c r="B59" s="366"/>
      <c r="C59" s="159" t="s">
        <v>1026</v>
      </c>
      <c r="D59" s="425" t="s">
        <v>275</v>
      </c>
      <c r="E59" s="209">
        <v>163</v>
      </c>
      <c r="F59" s="209"/>
      <c r="G59" s="209"/>
      <c r="H59" s="328"/>
      <c r="I59" s="215"/>
      <c r="J59" s="584"/>
      <c r="K59" s="582"/>
      <c r="L59" s="582"/>
      <c r="M59" s="155"/>
    </row>
    <row r="60" spans="1:29" s="165" customFormat="1">
      <c r="A60" s="571"/>
      <c r="B60" s="366">
        <v>134281</v>
      </c>
      <c r="C60" s="159" t="s">
        <v>1006</v>
      </c>
      <c r="D60" s="425" t="s">
        <v>275</v>
      </c>
      <c r="E60" s="209">
        <v>177</v>
      </c>
      <c r="F60" s="209"/>
      <c r="G60" s="209"/>
      <c r="H60" s="328"/>
      <c r="I60" s="215"/>
      <c r="J60" s="584"/>
      <c r="K60" s="582"/>
      <c r="L60" s="582"/>
      <c r="M60" s="155"/>
    </row>
    <row r="61" spans="1:29" s="165" customFormat="1">
      <c r="A61" s="571"/>
      <c r="B61" s="366"/>
      <c r="C61" s="159" t="s">
        <v>1007</v>
      </c>
      <c r="D61" s="425" t="s">
        <v>275</v>
      </c>
      <c r="E61" s="209">
        <v>210</v>
      </c>
      <c r="F61" s="209"/>
      <c r="G61" s="209"/>
      <c r="H61" s="328"/>
      <c r="I61" s="215"/>
      <c r="J61" s="584"/>
      <c r="K61" s="582"/>
      <c r="L61" s="582"/>
      <c r="M61" s="155"/>
    </row>
    <row r="62" spans="1:29" s="165" customFormat="1">
      <c r="A62" s="571"/>
      <c r="B62" s="366"/>
      <c r="C62" s="159" t="s">
        <v>1229</v>
      </c>
      <c r="D62" s="425" t="s">
        <v>275</v>
      </c>
      <c r="E62" s="209">
        <v>381</v>
      </c>
      <c r="F62" s="209"/>
      <c r="G62" s="209"/>
      <c r="H62" s="328"/>
      <c r="I62" s="215"/>
      <c r="J62" s="584"/>
      <c r="K62" s="582"/>
      <c r="L62" s="582"/>
      <c r="M62" s="155"/>
    </row>
    <row r="63" spans="1:29" s="165" customFormat="1">
      <c r="A63" s="571"/>
      <c r="B63" s="366"/>
      <c r="C63" s="159" t="s">
        <v>1027</v>
      </c>
      <c r="D63" s="425" t="s">
        <v>275</v>
      </c>
      <c r="E63" s="209">
        <v>512</v>
      </c>
      <c r="F63" s="209"/>
      <c r="G63" s="209"/>
      <c r="H63" s="328"/>
      <c r="I63" s="215"/>
      <c r="J63" s="584"/>
      <c r="K63" s="582"/>
      <c r="L63" s="582"/>
      <c r="M63" s="155"/>
    </row>
    <row r="64" spans="1:29" s="165" customFormat="1">
      <c r="A64" s="571"/>
      <c r="B64" s="495"/>
      <c r="C64" s="496" t="s">
        <v>1111</v>
      </c>
      <c r="D64" s="497" t="s">
        <v>275</v>
      </c>
      <c r="E64" s="497" t="s">
        <v>1112</v>
      </c>
      <c r="F64" s="497"/>
      <c r="G64" s="497"/>
      <c r="H64" s="497"/>
      <c r="I64" s="215"/>
      <c r="J64" s="584"/>
      <c r="K64" s="582"/>
      <c r="L64" s="582"/>
      <c r="M64" s="155"/>
    </row>
    <row r="65" spans="1:29" s="165" customFormat="1">
      <c r="A65" s="571"/>
      <c r="B65" s="495"/>
      <c r="C65" s="496" t="s">
        <v>1109</v>
      </c>
      <c r="D65" s="497" t="s">
        <v>275</v>
      </c>
      <c r="E65" s="497" t="s">
        <v>1110</v>
      </c>
      <c r="F65" s="497"/>
      <c r="G65" s="497"/>
      <c r="H65" s="497"/>
      <c r="I65" s="215"/>
      <c r="J65" s="584"/>
      <c r="K65" s="582"/>
      <c r="L65" s="582"/>
      <c r="M65" s="155"/>
    </row>
    <row r="66" spans="1:29" s="165" customFormat="1">
      <c r="A66" s="571"/>
      <c r="B66" s="495"/>
      <c r="C66" s="496" t="s">
        <v>1107</v>
      </c>
      <c r="D66" s="497" t="s">
        <v>275</v>
      </c>
      <c r="E66" s="497" t="s">
        <v>1108</v>
      </c>
      <c r="F66" s="497"/>
      <c r="G66" s="497"/>
      <c r="H66" s="497"/>
      <c r="I66" s="215"/>
      <c r="J66" s="584"/>
      <c r="K66" s="582"/>
      <c r="L66" s="582"/>
      <c r="M66" s="155"/>
    </row>
    <row r="67" spans="1:29" s="165" customFormat="1">
      <c r="A67" s="571"/>
      <c r="B67" s="494" t="s">
        <v>986</v>
      </c>
      <c r="C67" s="400"/>
      <c r="D67" s="492"/>
      <c r="E67" s="585"/>
      <c r="F67" s="585"/>
      <c r="G67" s="585"/>
      <c r="H67" s="585"/>
      <c r="I67" s="328"/>
      <c r="J67" s="584"/>
      <c r="K67" s="582"/>
      <c r="L67" s="582"/>
      <c r="M67" s="155"/>
    </row>
    <row r="68" spans="1:29" s="165" customFormat="1">
      <c r="A68" s="571"/>
      <c r="B68" s="159"/>
      <c r="C68" s="159" t="s">
        <v>1032</v>
      </c>
      <c r="D68" s="425" t="s">
        <v>926</v>
      </c>
      <c r="E68" s="209">
        <v>2750</v>
      </c>
      <c r="F68" s="209"/>
      <c r="G68" s="209"/>
      <c r="H68" s="328"/>
      <c r="I68" s="215"/>
      <c r="J68" s="584"/>
      <c r="K68" s="582"/>
      <c r="L68" s="582"/>
      <c r="M68" s="155"/>
    </row>
    <row r="69" spans="1:29" s="165" customFormat="1">
      <c r="A69" s="571"/>
      <c r="B69" s="583" t="s">
        <v>1029</v>
      </c>
      <c r="C69" s="159"/>
      <c r="D69" s="425"/>
      <c r="E69" s="209"/>
      <c r="F69" s="209"/>
      <c r="G69" s="209"/>
      <c r="H69" s="209"/>
      <c r="I69" s="328"/>
      <c r="J69" s="584"/>
      <c r="K69" s="582"/>
      <c r="L69" s="582"/>
      <c r="M69" s="155"/>
    </row>
    <row r="70" spans="1:29" s="26" customFormat="1" outlineLevel="1">
      <c r="A70" s="571"/>
      <c r="B70" s="366">
        <v>37357</v>
      </c>
      <c r="C70" s="159" t="s">
        <v>320</v>
      </c>
      <c r="D70" s="425" t="s">
        <v>275</v>
      </c>
      <c r="E70" s="328">
        <v>15</v>
      </c>
      <c r="F70" s="209"/>
      <c r="G70" s="328"/>
      <c r="H70" s="328"/>
      <c r="I70" s="631"/>
      <c r="J70" s="626"/>
      <c r="K70" s="328"/>
      <c r="L70" s="328"/>
      <c r="M70" s="15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</row>
    <row r="71" spans="1:29" s="26" customFormat="1" outlineLevel="1">
      <c r="A71" s="571"/>
      <c r="B71" s="366">
        <v>25366</v>
      </c>
      <c r="C71" s="159" t="s">
        <v>321</v>
      </c>
      <c r="D71" s="425" t="s">
        <v>275</v>
      </c>
      <c r="E71" s="328">
        <v>25</v>
      </c>
      <c r="F71" s="209"/>
      <c r="G71" s="328"/>
      <c r="H71" s="328"/>
      <c r="I71" s="631"/>
      <c r="J71" s="626"/>
      <c r="K71" s="328"/>
      <c r="L71" s="328"/>
      <c r="M71" s="15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</row>
    <row r="72" spans="1:29" s="26" customFormat="1" outlineLevel="1">
      <c r="A72" s="571"/>
      <c r="B72" s="366">
        <v>26948</v>
      </c>
      <c r="C72" s="159" t="s">
        <v>314</v>
      </c>
      <c r="D72" s="425" t="s">
        <v>275</v>
      </c>
      <c r="E72" s="328">
        <v>35</v>
      </c>
      <c r="F72" s="209"/>
      <c r="G72" s="328"/>
      <c r="H72" s="328"/>
      <c r="I72" s="631"/>
      <c r="J72" s="626"/>
      <c r="K72" s="328"/>
      <c r="L72" s="328"/>
      <c r="M72" s="15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</row>
    <row r="73" spans="1:29" s="26" customFormat="1" outlineLevel="1">
      <c r="A73" s="571"/>
      <c r="B73" s="366"/>
      <c r="C73" s="159" t="s">
        <v>1293</v>
      </c>
      <c r="D73" s="425" t="s">
        <v>275</v>
      </c>
      <c r="E73" s="328">
        <v>80</v>
      </c>
      <c r="F73" s="328"/>
      <c r="G73" s="328"/>
      <c r="H73" s="328"/>
      <c r="I73" s="631"/>
      <c r="J73" s="626"/>
      <c r="K73" s="328"/>
      <c r="L73" s="328"/>
      <c r="M73" s="15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</row>
    <row r="74" spans="1:29" s="26" customFormat="1" outlineLevel="1">
      <c r="A74" s="571"/>
      <c r="B74" s="366">
        <v>130110</v>
      </c>
      <c r="C74" s="159" t="s">
        <v>1296</v>
      </c>
      <c r="D74" s="425" t="s">
        <v>275</v>
      </c>
      <c r="E74" s="328">
        <v>75</v>
      </c>
      <c r="F74" s="328"/>
      <c r="G74" s="328"/>
      <c r="H74" s="328"/>
      <c r="I74" s="631"/>
      <c r="J74" s="626"/>
      <c r="K74" s="328"/>
      <c r="L74" s="328"/>
      <c r="M74" s="15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</row>
    <row r="75" spans="1:29" s="26" customFormat="1" outlineLevel="1">
      <c r="A75" s="571"/>
      <c r="B75" s="366"/>
      <c r="C75" s="159" t="s">
        <v>1294</v>
      </c>
      <c r="D75" s="425" t="s">
        <v>275</v>
      </c>
      <c r="E75" s="328">
        <v>100</v>
      </c>
      <c r="F75" s="328"/>
      <c r="G75" s="328"/>
      <c r="H75" s="328"/>
      <c r="I75" s="631"/>
      <c r="J75" s="626"/>
      <c r="K75" s="328"/>
      <c r="L75" s="328"/>
      <c r="M75" s="15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</row>
    <row r="76" spans="1:29" s="26" customFormat="1" outlineLevel="1">
      <c r="A76" s="571"/>
      <c r="B76" s="366"/>
      <c r="C76" s="159" t="s">
        <v>1295</v>
      </c>
      <c r="D76" s="425" t="s">
        <v>275</v>
      </c>
      <c r="E76" s="209">
        <v>115</v>
      </c>
      <c r="F76" s="209"/>
      <c r="G76" s="209"/>
      <c r="H76" s="209"/>
      <c r="I76" s="631"/>
      <c r="J76" s="626"/>
      <c r="K76" s="328"/>
      <c r="L76" s="328"/>
      <c r="M76" s="15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</row>
    <row r="77" spans="1:29" s="26" customFormat="1" outlineLevel="1">
      <c r="A77" s="571"/>
      <c r="B77" s="366">
        <v>54556</v>
      </c>
      <c r="C77" s="159" t="s">
        <v>313</v>
      </c>
      <c r="D77" s="425" t="s">
        <v>275</v>
      </c>
      <c r="E77" s="328">
        <v>150</v>
      </c>
      <c r="F77" s="328"/>
      <c r="G77" s="328"/>
      <c r="H77" s="328"/>
      <c r="I77" s="631"/>
      <c r="J77" s="626"/>
      <c r="K77" s="328"/>
      <c r="L77" s="328"/>
      <c r="M77" s="15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</row>
    <row r="78" spans="1:29" s="26" customFormat="1" outlineLevel="1">
      <c r="A78" s="571"/>
      <c r="B78" s="583" t="s">
        <v>1314</v>
      </c>
      <c r="C78" s="159"/>
      <c r="D78" s="425"/>
      <c r="E78" s="328"/>
      <c r="F78" s="328"/>
      <c r="G78" s="328"/>
      <c r="H78" s="328"/>
      <c r="I78" s="631"/>
      <c r="J78" s="646"/>
      <c r="K78" s="647"/>
      <c r="L78" s="647"/>
      <c r="M78" s="15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</row>
    <row r="79" spans="1:29" s="26" customFormat="1" outlineLevel="1">
      <c r="A79" s="571"/>
      <c r="B79" s="366"/>
      <c r="C79" s="159" t="s">
        <v>1297</v>
      </c>
      <c r="D79" s="425" t="s">
        <v>275</v>
      </c>
      <c r="E79" s="209">
        <v>135</v>
      </c>
      <c r="F79" s="209"/>
      <c r="G79" s="209"/>
      <c r="H79" s="209"/>
      <c r="I79" s="631"/>
      <c r="J79" s="646"/>
      <c r="K79" s="647"/>
      <c r="L79" s="647"/>
      <c r="M79" s="15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</row>
    <row r="80" spans="1:29" s="26" customFormat="1" outlineLevel="1">
      <c r="A80" s="571"/>
      <c r="B80" s="366"/>
      <c r="C80" s="648" t="s">
        <v>1298</v>
      </c>
      <c r="D80" s="425" t="s">
        <v>275</v>
      </c>
      <c r="E80" s="209">
        <v>145</v>
      </c>
      <c r="F80" s="209"/>
      <c r="G80" s="209"/>
      <c r="H80" s="209"/>
      <c r="I80" s="631"/>
      <c r="J80" s="646"/>
      <c r="K80" s="647"/>
      <c r="L80" s="647"/>
      <c r="M80" s="15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</row>
    <row r="81" spans="1:29" s="26" customFormat="1" outlineLevel="1">
      <c r="A81" s="571"/>
      <c r="B81" s="366"/>
      <c r="C81" s="648" t="s">
        <v>1299</v>
      </c>
      <c r="D81" s="425" t="s">
        <v>275</v>
      </c>
      <c r="E81" s="209">
        <v>160</v>
      </c>
      <c r="F81" s="209"/>
      <c r="G81" s="209"/>
      <c r="H81" s="209"/>
      <c r="I81" s="631"/>
      <c r="J81" s="646"/>
      <c r="K81" s="647"/>
      <c r="L81" s="647"/>
      <c r="M81" s="15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</row>
    <row r="82" spans="1:29" s="26" customFormat="1" outlineLevel="1">
      <c r="A82" s="571"/>
      <c r="B82" s="366"/>
      <c r="C82" s="649" t="s">
        <v>1300</v>
      </c>
      <c r="D82" s="425" t="s">
        <v>275</v>
      </c>
      <c r="E82" s="209">
        <v>175</v>
      </c>
      <c r="F82" s="209"/>
      <c r="G82" s="209"/>
      <c r="H82" s="209"/>
      <c r="I82" s="631"/>
      <c r="J82" s="646"/>
      <c r="K82" s="647"/>
      <c r="L82" s="647"/>
      <c r="M82" s="15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</row>
    <row r="83" spans="1:29" s="165" customFormat="1">
      <c r="A83" s="571"/>
      <c r="B83" s="583" t="s">
        <v>1030</v>
      </c>
      <c r="C83" s="159"/>
      <c r="D83" s="425"/>
      <c r="E83" s="209"/>
      <c r="F83" s="209"/>
      <c r="G83" s="209"/>
      <c r="H83" s="209"/>
      <c r="I83" s="328"/>
      <c r="J83" s="584"/>
      <c r="K83" s="582"/>
      <c r="L83" s="582"/>
      <c r="M83" s="155"/>
    </row>
    <row r="84" spans="1:29" s="26" customFormat="1" outlineLevel="1">
      <c r="A84" s="571"/>
      <c r="B84" s="366">
        <v>62050</v>
      </c>
      <c r="C84" s="159" t="s">
        <v>318</v>
      </c>
      <c r="D84" s="157" t="s">
        <v>246</v>
      </c>
      <c r="E84" s="328">
        <v>15</v>
      </c>
      <c r="F84" s="209"/>
      <c r="G84" s="328"/>
      <c r="H84" s="328"/>
      <c r="I84" s="631"/>
      <c r="J84" s="626"/>
      <c r="K84" s="328"/>
      <c r="L84" s="328"/>
      <c r="M84" s="15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</row>
    <row r="85" spans="1:29" s="26" customFormat="1" outlineLevel="1">
      <c r="A85" s="571"/>
      <c r="B85" s="366">
        <v>62053</v>
      </c>
      <c r="C85" s="159" t="s">
        <v>319</v>
      </c>
      <c r="D85" s="157" t="s">
        <v>246</v>
      </c>
      <c r="E85" s="328">
        <v>18</v>
      </c>
      <c r="F85" s="209"/>
      <c r="G85" s="328"/>
      <c r="H85" s="328"/>
      <c r="I85" s="631"/>
      <c r="J85" s="626"/>
      <c r="K85" s="328"/>
      <c r="L85" s="328"/>
      <c r="M85" s="15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</row>
    <row r="86" spans="1:29" s="26" customFormat="1" outlineLevel="1">
      <c r="A86" s="571"/>
      <c r="B86" s="366">
        <v>94235</v>
      </c>
      <c r="C86" s="159" t="s">
        <v>315</v>
      </c>
      <c r="D86" s="157" t="s">
        <v>246</v>
      </c>
      <c r="E86" s="328">
        <v>25</v>
      </c>
      <c r="F86" s="209"/>
      <c r="G86" s="328"/>
      <c r="H86" s="328"/>
      <c r="I86" s="631"/>
      <c r="J86" s="626"/>
      <c r="K86" s="328"/>
      <c r="L86" s="328"/>
      <c r="M86" s="15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</row>
    <row r="87" spans="1:29" s="26" customFormat="1" outlineLevel="1">
      <c r="A87" s="571"/>
      <c r="B87" s="366">
        <v>90180</v>
      </c>
      <c r="C87" s="159" t="s">
        <v>316</v>
      </c>
      <c r="D87" s="157" t="s">
        <v>246</v>
      </c>
      <c r="E87" s="328">
        <v>30</v>
      </c>
      <c r="F87" s="209"/>
      <c r="G87" s="328"/>
      <c r="H87" s="328"/>
      <c r="I87" s="631"/>
      <c r="J87" s="626"/>
      <c r="K87" s="328"/>
      <c r="L87" s="328"/>
      <c r="M87" s="15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</row>
    <row r="88" spans="1:29" s="26" customFormat="1" outlineLevel="1">
      <c r="A88" s="571"/>
      <c r="B88" s="366">
        <v>98186</v>
      </c>
      <c r="C88" s="159" t="s">
        <v>317</v>
      </c>
      <c r="D88" s="157" t="s">
        <v>246</v>
      </c>
      <c r="E88" s="328">
        <v>34</v>
      </c>
      <c r="F88" s="209"/>
      <c r="G88" s="328"/>
      <c r="H88" s="328"/>
      <c r="I88" s="631"/>
      <c r="J88" s="626"/>
      <c r="K88" s="328"/>
      <c r="L88" s="328"/>
      <c r="M88" s="15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</row>
    <row r="89" spans="1:29" s="165" customFormat="1">
      <c r="A89" s="571"/>
      <c r="B89" s="583" t="s">
        <v>1031</v>
      </c>
      <c r="C89" s="159"/>
      <c r="D89" s="425"/>
      <c r="E89" s="209"/>
      <c r="F89" s="209"/>
      <c r="G89" s="209"/>
      <c r="H89" s="209"/>
      <c r="I89" s="328"/>
      <c r="J89" s="584"/>
      <c r="K89" s="582"/>
      <c r="L89" s="582"/>
      <c r="M89" s="155"/>
    </row>
    <row r="90" spans="1:29" s="26" customFormat="1" outlineLevel="1">
      <c r="A90" s="571"/>
      <c r="B90" s="366">
        <v>81288</v>
      </c>
      <c r="C90" s="159" t="s">
        <v>386</v>
      </c>
      <c r="D90" s="157" t="s">
        <v>246</v>
      </c>
      <c r="E90" s="328">
        <v>120</v>
      </c>
      <c r="F90" s="209"/>
      <c r="G90" s="328"/>
      <c r="H90" s="328"/>
      <c r="I90" s="631"/>
      <c r="J90" s="626"/>
      <c r="K90" s="328"/>
      <c r="L90" s="328"/>
      <c r="M90" s="15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</row>
    <row r="91" spans="1:29" s="26" customFormat="1" outlineLevel="1">
      <c r="A91" s="571"/>
      <c r="B91" s="366">
        <v>81289</v>
      </c>
      <c r="C91" s="159" t="s">
        <v>387</v>
      </c>
      <c r="D91" s="157" t="s">
        <v>246</v>
      </c>
      <c r="E91" s="328">
        <v>265</v>
      </c>
      <c r="F91" s="209"/>
      <c r="G91" s="328"/>
      <c r="H91" s="328"/>
      <c r="I91" s="631"/>
      <c r="J91" s="626"/>
      <c r="K91" s="328"/>
      <c r="L91" s="328"/>
      <c r="M91" s="15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</row>
    <row r="92" spans="1:29" s="165" customFormat="1" ht="18">
      <c r="A92" s="571"/>
      <c r="B92" s="587" t="s">
        <v>252</v>
      </c>
      <c r="C92" s="215"/>
      <c r="D92" s="63"/>
      <c r="E92" s="63"/>
      <c r="F92" s="215"/>
      <c r="G92" s="215"/>
      <c r="H92" s="215"/>
      <c r="I92" s="215"/>
      <c r="J92" s="630"/>
      <c r="K92" s="215"/>
      <c r="L92" s="215"/>
      <c r="M92" s="155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165" customFormat="1">
      <c r="A93" s="571"/>
      <c r="B93" s="583" t="s">
        <v>1003</v>
      </c>
      <c r="C93" s="159"/>
      <c r="D93" s="157"/>
      <c r="E93" s="328"/>
      <c r="F93" s="328"/>
      <c r="G93" s="209"/>
      <c r="H93" s="328"/>
      <c r="I93" s="328"/>
      <c r="J93" s="630"/>
      <c r="K93" s="215"/>
      <c r="L93" s="215"/>
      <c r="M93" s="155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165" customFormat="1">
      <c r="A94" s="571"/>
      <c r="B94" s="366"/>
      <c r="C94" s="159" t="s">
        <v>1034</v>
      </c>
      <c r="D94" s="157" t="s">
        <v>275</v>
      </c>
      <c r="E94" s="328">
        <v>109</v>
      </c>
      <c r="F94" s="209"/>
      <c r="G94" s="328"/>
      <c r="H94" s="328"/>
      <c r="I94" s="215"/>
      <c r="J94" s="630"/>
      <c r="K94" s="215"/>
      <c r="L94" s="215"/>
      <c r="M94" s="155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s="165" customFormat="1">
      <c r="A95" s="571"/>
      <c r="B95" s="366"/>
      <c r="C95" s="159" t="s">
        <v>1035</v>
      </c>
      <c r="D95" s="157" t="s">
        <v>275</v>
      </c>
      <c r="E95" s="328">
        <v>117</v>
      </c>
      <c r="F95" s="209"/>
      <c r="G95" s="328"/>
      <c r="H95" s="328"/>
      <c r="I95" s="215"/>
      <c r="J95" s="630"/>
      <c r="K95" s="215"/>
      <c r="L95" s="215"/>
      <c r="M95" s="155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165" customFormat="1">
      <c r="A96" s="571"/>
      <c r="B96" s="366"/>
      <c r="C96" s="159" t="s">
        <v>1036</v>
      </c>
      <c r="D96" s="157" t="s">
        <v>275</v>
      </c>
      <c r="E96" s="328">
        <v>190</v>
      </c>
      <c r="F96" s="209"/>
      <c r="G96" s="328"/>
      <c r="H96" s="328"/>
      <c r="I96" s="215"/>
      <c r="J96" s="630"/>
      <c r="K96" s="215"/>
      <c r="L96" s="215"/>
      <c r="M96" s="155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165" customFormat="1">
      <c r="A97" s="571"/>
      <c r="B97" s="366">
        <v>134261</v>
      </c>
      <c r="C97" s="159" t="s">
        <v>1037</v>
      </c>
      <c r="D97" s="157" t="s">
        <v>275</v>
      </c>
      <c r="E97" s="328">
        <v>201</v>
      </c>
      <c r="F97" s="209"/>
      <c r="G97" s="328"/>
      <c r="H97" s="328"/>
      <c r="I97" s="215"/>
      <c r="J97" s="630"/>
      <c r="K97" s="215"/>
      <c r="L97" s="215"/>
      <c r="M97" s="155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165" customFormat="1">
      <c r="A98" s="571"/>
      <c r="B98" s="366"/>
      <c r="C98" s="159" t="s">
        <v>1039</v>
      </c>
      <c r="D98" s="157" t="s">
        <v>275</v>
      </c>
      <c r="E98" s="328">
        <v>409</v>
      </c>
      <c r="F98" s="209"/>
      <c r="G98" s="328"/>
      <c r="H98" s="328"/>
      <c r="I98" s="215"/>
      <c r="J98" s="630"/>
      <c r="K98" s="215"/>
      <c r="L98" s="215"/>
      <c r="M98" s="155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165" customFormat="1">
      <c r="A99" s="571"/>
      <c r="B99" s="366">
        <v>134262</v>
      </c>
      <c r="C99" s="159" t="s">
        <v>1041</v>
      </c>
      <c r="D99" s="157" t="s">
        <v>275</v>
      </c>
      <c r="E99" s="328">
        <v>435</v>
      </c>
      <c r="F99" s="209"/>
      <c r="G99" s="328"/>
      <c r="H99" s="328"/>
      <c r="I99" s="215"/>
      <c r="J99" s="630"/>
      <c r="K99" s="215"/>
      <c r="L99" s="215"/>
      <c r="M99" s="389" t="s">
        <v>1040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165" customFormat="1">
      <c r="A100" s="571"/>
      <c r="B100" s="366"/>
      <c r="C100" s="159" t="s">
        <v>1042</v>
      </c>
      <c r="D100" s="157" t="s">
        <v>275</v>
      </c>
      <c r="E100" s="328">
        <v>499</v>
      </c>
      <c r="F100" s="209"/>
      <c r="G100" s="328"/>
      <c r="H100" s="328"/>
      <c r="I100" s="215"/>
      <c r="J100" s="630"/>
      <c r="K100" s="215"/>
      <c r="L100" s="215"/>
      <c r="M100" s="389" t="s">
        <v>1040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165" customFormat="1">
      <c r="A101" s="571"/>
      <c r="B101" s="366"/>
      <c r="C101" s="159" t="s">
        <v>1038</v>
      </c>
      <c r="D101" s="157" t="s">
        <v>275</v>
      </c>
      <c r="E101" s="328">
        <v>754</v>
      </c>
      <c r="F101" s="209"/>
      <c r="G101" s="328"/>
      <c r="H101" s="328"/>
      <c r="I101" s="215"/>
      <c r="J101" s="630"/>
      <c r="K101" s="215"/>
      <c r="L101" s="215"/>
      <c r="M101" s="389" t="s">
        <v>1040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165" customFormat="1">
      <c r="A102" s="571"/>
      <c r="B102" s="366"/>
      <c r="C102" s="159" t="s">
        <v>1044</v>
      </c>
      <c r="D102" s="157" t="s">
        <v>275</v>
      </c>
      <c r="E102" s="328">
        <v>1433</v>
      </c>
      <c r="F102" s="209"/>
      <c r="G102" s="328"/>
      <c r="H102" s="328"/>
      <c r="I102" s="215"/>
      <c r="J102" s="630"/>
      <c r="K102" s="215"/>
      <c r="L102" s="215"/>
      <c r="M102" s="389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165" customFormat="1">
      <c r="A103" s="571"/>
      <c r="B103" s="583" t="s">
        <v>1045</v>
      </c>
      <c r="C103" s="159"/>
      <c r="D103" s="157"/>
      <c r="E103" s="328"/>
      <c r="F103" s="328"/>
      <c r="G103" s="209"/>
      <c r="H103" s="328"/>
      <c r="I103" s="328"/>
      <c r="J103" s="630"/>
      <c r="K103" s="215"/>
      <c r="L103" s="215"/>
      <c r="M103" s="389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s="165" customFormat="1">
      <c r="A104" s="571"/>
      <c r="B104" s="366"/>
      <c r="C104" s="159" t="s">
        <v>1043</v>
      </c>
      <c r="D104" s="157" t="s">
        <v>275</v>
      </c>
      <c r="E104" s="328">
        <v>1194</v>
      </c>
      <c r="F104" s="209"/>
      <c r="G104" s="328"/>
      <c r="H104" s="328"/>
      <c r="I104" s="215"/>
      <c r="J104" s="630"/>
      <c r="K104" s="215"/>
      <c r="L104" s="215"/>
      <c r="M104" s="155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s="165" customFormat="1">
      <c r="A105" s="571"/>
      <c r="B105" s="583" t="s">
        <v>1046</v>
      </c>
      <c r="C105" s="159"/>
      <c r="D105" s="157"/>
      <c r="E105" s="328"/>
      <c r="F105" s="328"/>
      <c r="G105" s="209"/>
      <c r="H105" s="328"/>
      <c r="I105" s="328"/>
      <c r="J105" s="630"/>
      <c r="K105" s="215"/>
      <c r="L105" s="215"/>
      <c r="M105" s="155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26" customFormat="1" outlineLevel="1">
      <c r="A106" s="571"/>
      <c r="B106" s="366">
        <v>62041</v>
      </c>
      <c r="C106" s="159" t="s">
        <v>236</v>
      </c>
      <c r="D106" s="157" t="s">
        <v>246</v>
      </c>
      <c r="E106" s="328">
        <v>390</v>
      </c>
      <c r="F106" s="209"/>
      <c r="G106" s="328"/>
      <c r="H106" s="328"/>
      <c r="I106" s="631"/>
      <c r="J106" s="626"/>
      <c r="K106" s="328"/>
      <c r="L106" s="328"/>
      <c r="M106" s="155"/>
    </row>
    <row r="107" spans="1:29" s="26" customFormat="1" outlineLevel="1">
      <c r="A107" s="571"/>
      <c r="B107" s="366">
        <v>62043</v>
      </c>
      <c r="C107" s="159" t="s">
        <v>253</v>
      </c>
      <c r="D107" s="157" t="s">
        <v>246</v>
      </c>
      <c r="E107" s="328">
        <v>435</v>
      </c>
      <c r="F107" s="209"/>
      <c r="G107" s="328"/>
      <c r="H107" s="328"/>
      <c r="I107" s="631"/>
      <c r="J107" s="626"/>
      <c r="K107" s="328"/>
      <c r="L107" s="328"/>
      <c r="M107" s="15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</row>
    <row r="108" spans="1:29" s="26" customFormat="1" outlineLevel="1">
      <c r="A108" s="571"/>
      <c r="B108" s="366">
        <v>62044</v>
      </c>
      <c r="C108" s="159" t="s">
        <v>237</v>
      </c>
      <c r="D108" s="157" t="s">
        <v>246</v>
      </c>
      <c r="E108" s="328">
        <v>575</v>
      </c>
      <c r="F108" s="209"/>
      <c r="G108" s="328"/>
      <c r="H108" s="328"/>
      <c r="I108" s="631"/>
      <c r="J108" s="626"/>
      <c r="K108" s="328"/>
      <c r="L108" s="328"/>
      <c r="M108" s="155"/>
    </row>
    <row r="109" spans="1:29" s="26" customFormat="1" outlineLevel="1">
      <c r="A109" s="571"/>
      <c r="B109" s="366">
        <v>62048</v>
      </c>
      <c r="C109" s="159" t="s">
        <v>238</v>
      </c>
      <c r="D109" s="157" t="s">
        <v>246</v>
      </c>
      <c r="E109" s="328">
        <v>713</v>
      </c>
      <c r="F109" s="209"/>
      <c r="G109" s="328"/>
      <c r="H109" s="328"/>
      <c r="I109" s="631"/>
      <c r="J109" s="626"/>
      <c r="K109" s="328"/>
      <c r="L109" s="328"/>
      <c r="M109" s="155"/>
    </row>
    <row r="110" spans="1:29" s="165" customFormat="1">
      <c r="A110" s="571"/>
      <c r="B110" s="583" t="s">
        <v>1029</v>
      </c>
      <c r="C110" s="159"/>
      <c r="D110" s="157"/>
      <c r="E110" s="328"/>
      <c r="F110" s="328"/>
      <c r="G110" s="209"/>
      <c r="H110" s="328"/>
      <c r="I110" s="328"/>
      <c r="J110" s="630"/>
      <c r="K110" s="215"/>
      <c r="L110" s="215"/>
      <c r="M110" s="155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165" customFormat="1">
      <c r="A111" s="571"/>
      <c r="B111" s="190"/>
      <c r="C111" s="159" t="s">
        <v>1301</v>
      </c>
      <c r="D111" s="157" t="s">
        <v>275</v>
      </c>
      <c r="E111" s="328">
        <v>90</v>
      </c>
      <c r="F111" s="328"/>
      <c r="G111" s="328"/>
      <c r="H111" s="328"/>
      <c r="I111" s="328"/>
      <c r="J111" s="630"/>
      <c r="K111" s="215"/>
      <c r="L111" s="215"/>
      <c r="M111" s="155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s="165" customFormat="1">
      <c r="A112" s="571"/>
      <c r="B112" s="366">
        <v>94234</v>
      </c>
      <c r="C112" s="159" t="s">
        <v>308</v>
      </c>
      <c r="D112" s="157" t="s">
        <v>275</v>
      </c>
      <c r="E112" s="328">
        <v>100</v>
      </c>
      <c r="F112" s="328"/>
      <c r="G112" s="328"/>
      <c r="H112" s="328"/>
      <c r="I112" s="328"/>
      <c r="J112" s="630"/>
      <c r="K112" s="215"/>
      <c r="L112" s="215"/>
      <c r="M112" s="155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s="165" customFormat="1">
      <c r="A113" s="571"/>
      <c r="B113" s="366">
        <v>55700</v>
      </c>
      <c r="C113" s="159" t="s">
        <v>307</v>
      </c>
      <c r="D113" s="157" t="s">
        <v>275</v>
      </c>
      <c r="E113" s="328">
        <v>110</v>
      </c>
      <c r="F113" s="328"/>
      <c r="G113" s="328"/>
      <c r="H113" s="328"/>
      <c r="I113" s="328"/>
      <c r="J113" s="630"/>
      <c r="K113" s="215"/>
      <c r="L113" s="215"/>
      <c r="M113" s="155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s="165" customFormat="1">
      <c r="A114" s="571"/>
      <c r="B114" s="190"/>
      <c r="C114" s="159" t="s">
        <v>1302</v>
      </c>
      <c r="D114" s="157" t="s">
        <v>275</v>
      </c>
      <c r="E114" s="328">
        <v>135</v>
      </c>
      <c r="F114" s="328"/>
      <c r="G114" s="328"/>
      <c r="H114" s="328"/>
      <c r="I114" s="328"/>
      <c r="J114" s="630"/>
      <c r="K114" s="215"/>
      <c r="L114" s="215"/>
      <c r="M114" s="155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s="165" customFormat="1">
      <c r="A115" s="571"/>
      <c r="B115" s="190"/>
      <c r="C115" s="159" t="s">
        <v>1303</v>
      </c>
      <c r="D115" s="157" t="s">
        <v>275</v>
      </c>
      <c r="E115" s="328">
        <v>170</v>
      </c>
      <c r="F115" s="328"/>
      <c r="G115" s="328"/>
      <c r="H115" s="328"/>
      <c r="I115" s="328"/>
      <c r="J115" s="630"/>
      <c r="K115" s="215"/>
      <c r="L115" s="215"/>
      <c r="M115" s="155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s="165" customFormat="1">
      <c r="A116" s="571"/>
      <c r="B116" s="190"/>
      <c r="C116" s="159" t="s">
        <v>1304</v>
      </c>
      <c r="D116" s="157" t="s">
        <v>275</v>
      </c>
      <c r="E116" s="328">
        <v>250</v>
      </c>
      <c r="F116" s="328"/>
      <c r="G116" s="328"/>
      <c r="H116" s="328"/>
      <c r="I116" s="328"/>
      <c r="J116" s="630"/>
      <c r="K116" s="215"/>
      <c r="L116" s="215"/>
      <c r="M116" s="155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26" customFormat="1" outlineLevel="1">
      <c r="A117" s="571"/>
      <c r="B117" s="190"/>
      <c r="C117" s="159" t="s">
        <v>1305</v>
      </c>
      <c r="D117" s="157" t="s">
        <v>275</v>
      </c>
      <c r="E117" s="328">
        <v>265</v>
      </c>
      <c r="F117" s="328"/>
      <c r="G117" s="328"/>
      <c r="H117" s="328"/>
      <c r="I117" s="631"/>
      <c r="J117" s="626"/>
      <c r="K117" s="328"/>
      <c r="L117" s="328"/>
      <c r="M117" s="155"/>
    </row>
    <row r="118" spans="1:29" s="26" customFormat="1" outlineLevel="1">
      <c r="A118" s="571"/>
      <c r="B118" s="190"/>
      <c r="C118" s="159" t="s">
        <v>1306</v>
      </c>
      <c r="D118" s="157" t="s">
        <v>275</v>
      </c>
      <c r="E118" s="328">
        <v>340</v>
      </c>
      <c r="F118" s="328"/>
      <c r="G118" s="328"/>
      <c r="H118" s="328"/>
      <c r="I118" s="631"/>
      <c r="J118" s="626"/>
      <c r="K118" s="328"/>
      <c r="L118" s="328"/>
      <c r="M118" s="155"/>
    </row>
    <row r="119" spans="1:29" s="165" customFormat="1">
      <c r="A119" s="571"/>
      <c r="B119" s="583" t="s">
        <v>1031</v>
      </c>
      <c r="C119" s="159"/>
      <c r="D119" s="157"/>
      <c r="E119" s="328"/>
      <c r="F119" s="328"/>
      <c r="G119" s="209"/>
      <c r="H119" s="328"/>
      <c r="I119" s="328"/>
      <c r="J119" s="630"/>
      <c r="K119" s="215"/>
      <c r="L119" s="215"/>
      <c r="M119" s="155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s="26" customFormat="1" outlineLevel="1">
      <c r="A120" s="571"/>
      <c r="B120" s="366">
        <v>81290</v>
      </c>
      <c r="C120" s="159" t="s">
        <v>309</v>
      </c>
      <c r="D120" s="157" t="s">
        <v>246</v>
      </c>
      <c r="E120" s="328">
        <v>164</v>
      </c>
      <c r="F120" s="209"/>
      <c r="G120" s="328"/>
      <c r="H120" s="328"/>
      <c r="I120" s="631"/>
      <c r="J120" s="626"/>
      <c r="K120" s="328"/>
      <c r="L120" s="328"/>
      <c r="M120" s="155"/>
    </row>
    <row r="121" spans="1:29" s="26" customFormat="1" outlineLevel="1">
      <c r="A121" s="571"/>
      <c r="B121" s="366">
        <v>81292</v>
      </c>
      <c r="C121" s="159" t="s">
        <v>311</v>
      </c>
      <c r="D121" s="157" t="s">
        <v>246</v>
      </c>
      <c r="E121" s="328">
        <v>220</v>
      </c>
      <c r="F121" s="209"/>
      <c r="G121" s="328"/>
      <c r="H121" s="328"/>
      <c r="I121" s="631"/>
      <c r="J121" s="626"/>
      <c r="K121" s="328"/>
      <c r="L121" s="328"/>
      <c r="M121" s="155"/>
    </row>
    <row r="122" spans="1:29" s="26" customFormat="1" outlineLevel="1">
      <c r="A122" s="571"/>
      <c r="B122" s="366">
        <v>81293</v>
      </c>
      <c r="C122" s="159" t="s">
        <v>310</v>
      </c>
      <c r="D122" s="157" t="s">
        <v>246</v>
      </c>
      <c r="E122" s="328">
        <v>270</v>
      </c>
      <c r="F122" s="209"/>
      <c r="G122" s="328"/>
      <c r="H122" s="328"/>
      <c r="I122" s="631"/>
      <c r="J122" s="626"/>
      <c r="K122" s="328"/>
      <c r="L122" s="328"/>
      <c r="M122" s="15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</row>
    <row r="123" spans="1:29" s="26" customFormat="1" outlineLevel="1">
      <c r="A123" s="571"/>
      <c r="B123" s="583" t="s">
        <v>986</v>
      </c>
      <c r="C123" s="159"/>
      <c r="D123" s="157"/>
      <c r="E123" s="328"/>
      <c r="F123" s="328"/>
      <c r="G123" s="209"/>
      <c r="H123" s="328"/>
      <c r="I123" s="328"/>
      <c r="J123" s="626"/>
      <c r="K123" s="328"/>
      <c r="L123" s="328"/>
      <c r="M123" s="15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</row>
    <row r="124" spans="1:29" s="165" customFormat="1">
      <c r="A124" s="571"/>
      <c r="B124" s="159"/>
      <c r="C124" s="159" t="s">
        <v>1033</v>
      </c>
      <c r="D124" s="328" t="s">
        <v>377</v>
      </c>
      <c r="E124" s="328">
        <v>5700</v>
      </c>
      <c r="F124" s="328"/>
      <c r="G124" s="328"/>
      <c r="H124" s="328"/>
      <c r="I124" s="215"/>
      <c r="J124" s="629"/>
      <c r="K124" s="577"/>
      <c r="L124" s="577"/>
      <c r="M124" s="155"/>
    </row>
    <row r="125" spans="1:29" s="165" customFormat="1" ht="18">
      <c r="A125" s="571"/>
      <c r="B125" s="588" t="s">
        <v>1047</v>
      </c>
      <c r="C125" s="159"/>
      <c r="D125" s="328"/>
      <c r="E125" s="328"/>
      <c r="F125" s="328"/>
      <c r="G125" s="328"/>
      <c r="H125" s="328"/>
      <c r="I125" s="328"/>
      <c r="J125" s="629"/>
      <c r="K125" s="577"/>
      <c r="L125" s="577"/>
      <c r="M125" s="155"/>
    </row>
    <row r="126" spans="1:29" s="165" customFormat="1">
      <c r="A126" s="571"/>
      <c r="B126" s="583" t="s">
        <v>1029</v>
      </c>
      <c r="C126" s="159"/>
      <c r="D126" s="328"/>
      <c r="E126" s="328"/>
      <c r="F126" s="328"/>
      <c r="G126" s="328"/>
      <c r="H126" s="328"/>
      <c r="I126" s="328"/>
      <c r="J126" s="629"/>
      <c r="K126" s="577"/>
      <c r="L126" s="577"/>
      <c r="M126" s="155"/>
    </row>
    <row r="127" spans="1:29" s="165" customFormat="1" ht="13.5" customHeight="1">
      <c r="A127" s="571"/>
      <c r="B127" s="650"/>
      <c r="C127" s="159" t="s">
        <v>1311</v>
      </c>
      <c r="D127" s="328" t="s">
        <v>275</v>
      </c>
      <c r="E127" s="328">
        <v>575</v>
      </c>
      <c r="F127" s="328"/>
      <c r="G127" s="328"/>
      <c r="H127" s="328"/>
      <c r="I127" s="328"/>
      <c r="J127" s="629"/>
      <c r="K127" s="577"/>
      <c r="L127" s="577"/>
      <c r="M127" s="155"/>
    </row>
    <row r="128" spans="1:29" s="165" customFormat="1" ht="12.75" customHeight="1">
      <c r="A128" s="571"/>
      <c r="B128" s="650"/>
      <c r="C128" s="159" t="s">
        <v>1312</v>
      </c>
      <c r="D128" s="328" t="s">
        <v>275</v>
      </c>
      <c r="E128" s="328">
        <v>3200</v>
      </c>
      <c r="F128" s="328"/>
      <c r="G128" s="328"/>
      <c r="H128" s="328"/>
      <c r="I128" s="328"/>
      <c r="J128" s="629"/>
      <c r="K128" s="577"/>
      <c r="L128" s="577"/>
      <c r="M128" s="155" t="s">
        <v>1313</v>
      </c>
    </row>
    <row r="129" spans="1:29" s="165" customFormat="1">
      <c r="A129" s="571"/>
      <c r="B129" s="583" t="s">
        <v>1045</v>
      </c>
      <c r="C129" s="159"/>
      <c r="D129" s="328"/>
      <c r="E129" s="328"/>
      <c r="F129" s="328"/>
      <c r="G129" s="328"/>
      <c r="H129" s="328"/>
      <c r="I129" s="328"/>
      <c r="J129" s="629"/>
      <c r="K129" s="577"/>
      <c r="L129" s="577"/>
      <c r="M129" s="155"/>
    </row>
    <row r="130" spans="1:29" s="165" customFormat="1">
      <c r="A130" s="571"/>
      <c r="B130" s="159"/>
      <c r="C130" s="159" t="s">
        <v>1048</v>
      </c>
      <c r="D130" s="328" t="s">
        <v>275</v>
      </c>
      <c r="E130" s="328">
        <v>3067</v>
      </c>
      <c r="F130" s="328"/>
      <c r="G130" s="328"/>
      <c r="H130" s="328"/>
      <c r="I130" s="215"/>
      <c r="J130" s="629"/>
      <c r="K130" s="577"/>
      <c r="L130" s="577"/>
      <c r="M130" s="389" t="s">
        <v>1040</v>
      </c>
    </row>
    <row r="131" spans="1:29" s="165" customFormat="1" ht="18">
      <c r="A131" s="571"/>
      <c r="B131" s="588" t="s">
        <v>1049</v>
      </c>
      <c r="C131" s="159"/>
      <c r="D131" s="328"/>
      <c r="E131" s="328"/>
      <c r="F131" s="328"/>
      <c r="G131" s="328"/>
      <c r="H131" s="328"/>
      <c r="I131" s="328"/>
      <c r="J131" s="629"/>
      <c r="K131" s="577"/>
      <c r="L131" s="577"/>
      <c r="M131" s="155"/>
    </row>
    <row r="132" spans="1:29" s="165" customFormat="1">
      <c r="A132" s="571"/>
      <c r="B132" s="583" t="s">
        <v>1003</v>
      </c>
      <c r="C132" s="159"/>
      <c r="D132" s="328"/>
      <c r="E132" s="328"/>
      <c r="F132" s="328"/>
      <c r="G132" s="328"/>
      <c r="H132" s="328"/>
      <c r="I132" s="328"/>
      <c r="J132" s="629"/>
      <c r="K132" s="577"/>
      <c r="L132" s="577"/>
      <c r="M132" s="155"/>
    </row>
    <row r="133" spans="1:29" s="165" customFormat="1">
      <c r="A133" s="571"/>
      <c r="B133" s="159"/>
      <c r="C133" s="159" t="s">
        <v>1052</v>
      </c>
      <c r="D133" s="328" t="s">
        <v>275</v>
      </c>
      <c r="E133" s="328">
        <v>145</v>
      </c>
      <c r="F133" s="328"/>
      <c r="G133" s="328"/>
      <c r="H133" s="328"/>
      <c r="I133" s="215"/>
      <c r="J133" s="629"/>
      <c r="K133" s="577"/>
      <c r="L133" s="577"/>
      <c r="M133" s="155"/>
    </row>
    <row r="134" spans="1:29" s="165" customFormat="1">
      <c r="A134" s="571"/>
      <c r="B134" s="159"/>
      <c r="C134" s="159" t="s">
        <v>1050</v>
      </c>
      <c r="D134" s="328" t="s">
        <v>275</v>
      </c>
      <c r="E134" s="328">
        <v>462</v>
      </c>
      <c r="F134" s="328"/>
      <c r="G134" s="328"/>
      <c r="H134" s="328"/>
      <c r="I134" s="215"/>
      <c r="J134" s="629"/>
      <c r="K134" s="577"/>
      <c r="L134" s="577"/>
      <c r="M134" s="155"/>
    </row>
    <row r="135" spans="1:29" s="165" customFormat="1">
      <c r="A135" s="571"/>
      <c r="B135" s="159"/>
      <c r="C135" s="159" t="s">
        <v>1051</v>
      </c>
      <c r="D135" s="328" t="s">
        <v>275</v>
      </c>
      <c r="E135" s="328">
        <v>475</v>
      </c>
      <c r="F135" s="328"/>
      <c r="G135" s="328"/>
      <c r="H135" s="328"/>
      <c r="I135" s="215"/>
      <c r="J135" s="629"/>
      <c r="K135" s="577"/>
      <c r="L135" s="577"/>
      <c r="M135" s="155"/>
    </row>
    <row r="136" spans="1:29" s="26" customFormat="1" outlineLevel="1">
      <c r="A136" s="571"/>
      <c r="B136" s="583" t="s">
        <v>1031</v>
      </c>
      <c r="C136" s="159"/>
      <c r="D136" s="157"/>
      <c r="E136" s="328"/>
      <c r="F136" s="328"/>
      <c r="G136" s="209"/>
      <c r="H136" s="328"/>
      <c r="I136" s="328"/>
      <c r="J136" s="626"/>
      <c r="K136" s="328"/>
      <c r="L136" s="328"/>
      <c r="M136" s="15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</row>
    <row r="137" spans="1:29" s="26" customFormat="1" outlineLevel="1">
      <c r="A137" s="571"/>
      <c r="B137" s="366">
        <v>107876</v>
      </c>
      <c r="C137" s="159" t="s">
        <v>325</v>
      </c>
      <c r="D137" s="157" t="s">
        <v>246</v>
      </c>
      <c r="E137" s="328">
        <v>280</v>
      </c>
      <c r="F137" s="209"/>
      <c r="G137" s="328"/>
      <c r="H137" s="328"/>
      <c r="I137" s="631"/>
      <c r="J137" s="626"/>
      <c r="K137" s="328"/>
      <c r="L137" s="328"/>
      <c r="M137" s="15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</row>
    <row r="138" spans="1:29" s="165" customFormat="1">
      <c r="A138" s="571"/>
      <c r="B138" s="583" t="s">
        <v>1029</v>
      </c>
      <c r="C138" s="159"/>
      <c r="D138" s="157"/>
      <c r="E138" s="328"/>
      <c r="F138" s="328"/>
      <c r="G138" s="209"/>
      <c r="H138" s="328"/>
      <c r="I138" s="328"/>
      <c r="J138" s="629"/>
      <c r="K138" s="577"/>
      <c r="L138" s="577"/>
      <c r="M138" s="155"/>
    </row>
    <row r="139" spans="1:29" s="26" customFormat="1" outlineLevel="1">
      <c r="A139" s="571"/>
      <c r="B139" s="366">
        <v>107877</v>
      </c>
      <c r="C139" s="159" t="s">
        <v>375</v>
      </c>
      <c r="D139" s="328" t="s">
        <v>275</v>
      </c>
      <c r="E139" s="328">
        <v>135</v>
      </c>
      <c r="F139" s="328"/>
      <c r="G139" s="328"/>
      <c r="H139" s="328"/>
      <c r="I139" s="631"/>
      <c r="J139" s="626"/>
      <c r="K139" s="328"/>
      <c r="L139" s="328"/>
      <c r="M139" s="15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</row>
    <row r="140" spans="1:29" s="26" customFormat="1" outlineLevel="1">
      <c r="A140" s="571"/>
      <c r="B140" s="366"/>
      <c r="C140" s="159" t="s">
        <v>1307</v>
      </c>
      <c r="D140" s="328" t="s">
        <v>275</v>
      </c>
      <c r="E140" s="328">
        <v>200</v>
      </c>
      <c r="F140" s="328"/>
      <c r="G140" s="328"/>
      <c r="H140" s="328"/>
      <c r="I140" s="631"/>
      <c r="J140" s="626"/>
      <c r="K140" s="328"/>
      <c r="L140" s="328"/>
      <c r="M140" s="15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</row>
    <row r="141" spans="1:29" s="26" customFormat="1" outlineLevel="1">
      <c r="A141" s="571"/>
      <c r="B141" s="366"/>
      <c r="C141" s="159" t="s">
        <v>1308</v>
      </c>
      <c r="D141" s="328" t="s">
        <v>275</v>
      </c>
      <c r="E141" s="328">
        <v>450</v>
      </c>
      <c r="F141" s="328"/>
      <c r="G141" s="328"/>
      <c r="H141" s="328"/>
      <c r="I141" s="631"/>
      <c r="J141" s="626"/>
      <c r="K141" s="328"/>
      <c r="L141" s="328"/>
      <c r="M141" s="15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</row>
    <row r="142" spans="1:29" s="26" customFormat="1" outlineLevel="1">
      <c r="A142" s="571"/>
      <c r="B142" s="366"/>
      <c r="C142" s="159" t="s">
        <v>1309</v>
      </c>
      <c r="D142" s="328" t="s">
        <v>275</v>
      </c>
      <c r="E142" s="328">
        <v>6000</v>
      </c>
      <c r="F142" s="328"/>
      <c r="G142" s="328"/>
      <c r="H142" s="328"/>
      <c r="I142" s="631"/>
      <c r="J142" s="626"/>
      <c r="K142" s="328"/>
      <c r="L142" s="328"/>
      <c r="M142" s="15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</row>
    <row r="143" spans="1:29" s="26" customFormat="1" outlineLevel="1">
      <c r="A143" s="571"/>
      <c r="B143" s="366"/>
      <c r="C143" s="159" t="s">
        <v>1310</v>
      </c>
      <c r="D143" s="328" t="s">
        <v>275</v>
      </c>
      <c r="E143" s="328">
        <v>7000</v>
      </c>
      <c r="F143" s="328"/>
      <c r="G143" s="328"/>
      <c r="H143" s="328"/>
      <c r="I143" s="631"/>
      <c r="J143" s="626"/>
      <c r="K143" s="328"/>
      <c r="L143" s="328"/>
      <c r="M143" s="15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</row>
    <row r="144" spans="1:29" s="165" customFormat="1">
      <c r="A144" s="571"/>
      <c r="B144" s="583" t="s">
        <v>1046</v>
      </c>
      <c r="C144" s="159"/>
      <c r="D144" s="157"/>
      <c r="E144" s="328"/>
      <c r="F144" s="328"/>
      <c r="G144" s="209"/>
      <c r="H144" s="328"/>
      <c r="I144" s="328"/>
      <c r="J144" s="629"/>
      <c r="K144" s="577"/>
      <c r="L144" s="577"/>
      <c r="M144" s="155"/>
    </row>
    <row r="145" spans="1:29" s="26" customFormat="1" outlineLevel="1">
      <c r="A145" s="571"/>
      <c r="B145" s="366">
        <v>107878</v>
      </c>
      <c r="C145" s="159" t="s">
        <v>376</v>
      </c>
      <c r="D145" s="157" t="s">
        <v>246</v>
      </c>
      <c r="E145" s="328">
        <v>458</v>
      </c>
      <c r="F145" s="209"/>
      <c r="G145" s="328"/>
      <c r="H145" s="328"/>
      <c r="I145" s="631"/>
      <c r="J145" s="626"/>
      <c r="K145" s="328"/>
      <c r="L145" s="328"/>
      <c r="M145" s="15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</row>
    <row r="146" spans="1:29" s="26" customFormat="1" ht="18" outlineLevel="1">
      <c r="A146" s="571"/>
      <c r="B146" s="588" t="s">
        <v>1053</v>
      </c>
      <c r="C146" s="159"/>
      <c r="D146" s="157"/>
      <c r="E146" s="328"/>
      <c r="F146" s="328"/>
      <c r="G146" s="209"/>
      <c r="H146" s="328"/>
      <c r="I146" s="328"/>
      <c r="J146" s="626"/>
      <c r="K146" s="328"/>
      <c r="L146" s="328"/>
      <c r="M146" s="15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</row>
    <row r="147" spans="1:29" s="26" customFormat="1" outlineLevel="1">
      <c r="A147" s="571"/>
      <c r="B147" s="583" t="s">
        <v>1003</v>
      </c>
      <c r="C147" s="159"/>
      <c r="D147" s="157"/>
      <c r="E147" s="328"/>
      <c r="F147" s="328"/>
      <c r="G147" s="209"/>
      <c r="H147" s="328"/>
      <c r="I147" s="328"/>
      <c r="J147" s="626"/>
      <c r="K147" s="328"/>
      <c r="L147" s="328"/>
      <c r="M147" s="15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</row>
    <row r="148" spans="1:29" s="26" customFormat="1" outlineLevel="1">
      <c r="A148" s="571"/>
      <c r="B148" s="366"/>
      <c r="C148" s="159" t="s">
        <v>1054</v>
      </c>
      <c r="D148" s="157" t="s">
        <v>377</v>
      </c>
      <c r="E148" s="328">
        <v>33500</v>
      </c>
      <c r="F148" s="209"/>
      <c r="G148" s="328"/>
      <c r="H148" s="328"/>
      <c r="I148" s="631"/>
      <c r="J148" s="626"/>
      <c r="K148" s="328"/>
      <c r="L148" s="328"/>
      <c r="M148" s="15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</row>
    <row r="149" spans="1:29" s="165" customFormat="1">
      <c r="A149" s="571"/>
      <c r="B149" s="583" t="s">
        <v>388</v>
      </c>
      <c r="D149" s="215"/>
      <c r="E149" s="577"/>
      <c r="F149" s="577"/>
      <c r="G149" s="577"/>
      <c r="H149" s="577"/>
      <c r="I149" s="577"/>
      <c r="J149" s="629"/>
      <c r="K149" s="577"/>
      <c r="L149" s="577"/>
      <c r="M149" s="155"/>
    </row>
    <row r="150" spans="1:29" s="26" customFormat="1" outlineLevel="1">
      <c r="A150" s="571"/>
      <c r="B150" s="366">
        <v>28946</v>
      </c>
      <c r="C150" s="159" t="s">
        <v>389</v>
      </c>
      <c r="D150" s="157" t="s">
        <v>377</v>
      </c>
      <c r="E150" s="328">
        <v>12300</v>
      </c>
      <c r="F150" s="209"/>
      <c r="G150" s="328"/>
      <c r="H150" s="328"/>
      <c r="I150" s="631"/>
      <c r="J150" s="626"/>
      <c r="K150" s="328"/>
      <c r="L150" s="328"/>
      <c r="M150" s="15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</row>
    <row r="151" spans="1:29" s="26" customFormat="1" outlineLevel="1">
      <c r="A151" s="571"/>
      <c r="B151" s="366">
        <v>28947</v>
      </c>
      <c r="C151" s="159" t="s">
        <v>390</v>
      </c>
      <c r="D151" s="157" t="s">
        <v>377</v>
      </c>
      <c r="E151" s="328">
        <v>14700</v>
      </c>
      <c r="F151" s="209"/>
      <c r="G151" s="328"/>
      <c r="H151" s="328"/>
      <c r="I151" s="631"/>
      <c r="J151" s="626"/>
      <c r="K151" s="328"/>
      <c r="L151" s="328"/>
      <c r="M151" s="15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</row>
    <row r="152" spans="1:29" s="26" customFormat="1" outlineLevel="1">
      <c r="A152" s="571"/>
      <c r="B152" s="366">
        <v>125556</v>
      </c>
      <c r="C152" s="159" t="s">
        <v>645</v>
      </c>
      <c r="D152" s="157" t="s">
        <v>377</v>
      </c>
      <c r="E152" s="328">
        <v>3000</v>
      </c>
      <c r="F152" s="209"/>
      <c r="G152" s="328"/>
      <c r="H152" s="328"/>
      <c r="I152" s="631"/>
      <c r="J152" s="626"/>
      <c r="K152" s="328"/>
      <c r="L152" s="328"/>
      <c r="M152" s="375" t="s">
        <v>1127</v>
      </c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</row>
    <row r="153" spans="1:29" s="26" customFormat="1" outlineLevel="1">
      <c r="A153" s="571"/>
      <c r="B153" s="366">
        <v>125557</v>
      </c>
      <c r="C153" s="159" t="s">
        <v>646</v>
      </c>
      <c r="D153" s="157" t="s">
        <v>377</v>
      </c>
      <c r="E153" s="328">
        <v>3000</v>
      </c>
      <c r="F153" s="209"/>
      <c r="G153" s="328"/>
      <c r="H153" s="328"/>
      <c r="I153" s="631"/>
      <c r="J153" s="626"/>
      <c r="K153" s="328"/>
      <c r="L153" s="328"/>
      <c r="M153" s="375" t="s">
        <v>1127</v>
      </c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</row>
    <row r="154" spans="1:29" s="26" customFormat="1" outlineLevel="1">
      <c r="A154" s="571"/>
      <c r="B154" s="366">
        <v>125558</v>
      </c>
      <c r="C154" s="159" t="s">
        <v>647</v>
      </c>
      <c r="D154" s="157" t="s">
        <v>377</v>
      </c>
      <c r="E154" s="328">
        <v>3000</v>
      </c>
      <c r="F154" s="209"/>
      <c r="G154" s="328"/>
      <c r="H154" s="328"/>
      <c r="I154" s="631"/>
      <c r="J154" s="626"/>
      <c r="K154" s="328"/>
      <c r="L154" s="328"/>
      <c r="M154" s="375" t="s">
        <v>1127</v>
      </c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</row>
    <row r="155" spans="1:29" s="26" customFormat="1" outlineLevel="1">
      <c r="A155" s="571"/>
      <c r="B155" s="366">
        <v>125559</v>
      </c>
      <c r="C155" s="159" t="s">
        <v>648</v>
      </c>
      <c r="D155" s="157" t="s">
        <v>377</v>
      </c>
      <c r="E155" s="328">
        <v>3000</v>
      </c>
      <c r="F155" s="209"/>
      <c r="G155" s="328"/>
      <c r="H155" s="328"/>
      <c r="I155" s="631"/>
      <c r="J155" s="626"/>
      <c r="K155" s="328"/>
      <c r="L155" s="328"/>
      <c r="M155" s="375" t="s">
        <v>1127</v>
      </c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</row>
    <row r="156" spans="1:29" s="26" customFormat="1" outlineLevel="1">
      <c r="A156" s="571"/>
      <c r="B156" s="366">
        <v>125560</v>
      </c>
      <c r="C156" s="159" t="s">
        <v>649</v>
      </c>
      <c r="D156" s="157" t="s">
        <v>377</v>
      </c>
      <c r="E156" s="328">
        <v>3000</v>
      </c>
      <c r="F156" s="209"/>
      <c r="G156" s="328"/>
      <c r="H156" s="328"/>
      <c r="I156" s="631"/>
      <c r="J156" s="626"/>
      <c r="K156" s="328"/>
      <c r="L156" s="328"/>
      <c r="M156" s="375" t="s">
        <v>1127</v>
      </c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</row>
    <row r="157" spans="1:29" s="26" customFormat="1" ht="12" customHeight="1" outlineLevel="1">
      <c r="A157" s="571"/>
      <c r="B157" s="366">
        <v>125561</v>
      </c>
      <c r="C157" s="159" t="s">
        <v>650</v>
      </c>
      <c r="D157" s="157" t="s">
        <v>377</v>
      </c>
      <c r="E157" s="328">
        <v>3000</v>
      </c>
      <c r="F157" s="209"/>
      <c r="G157" s="328"/>
      <c r="H157" s="328"/>
      <c r="I157" s="631"/>
      <c r="J157" s="626"/>
      <c r="K157" s="328"/>
      <c r="L157" s="328"/>
      <c r="M157" s="375" t="s">
        <v>1127</v>
      </c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</row>
    <row r="158" spans="1:29" s="165" customFormat="1">
      <c r="B158" s="202"/>
      <c r="M158" s="406"/>
    </row>
    <row r="159" spans="1:29" s="165" customFormat="1">
      <c r="B159" s="202"/>
      <c r="M159" s="463"/>
    </row>
    <row r="160" spans="1:29" s="165" customFormat="1">
      <c r="A160" s="589" t="s">
        <v>452</v>
      </c>
      <c r="B160" s="202"/>
      <c r="C160" s="166" t="s">
        <v>36</v>
      </c>
      <c r="M160" s="463"/>
    </row>
    <row r="161" spans="1:13" s="165" customFormat="1">
      <c r="A161" s="589" t="s">
        <v>453</v>
      </c>
      <c r="B161" s="202"/>
      <c r="C161" s="166" t="s">
        <v>37</v>
      </c>
      <c r="M161" s="147"/>
    </row>
    <row r="162" spans="1:13" s="165" customFormat="1">
      <c r="A162" s="589" t="s">
        <v>454</v>
      </c>
      <c r="B162" s="202"/>
      <c r="C162" s="166" t="s">
        <v>38</v>
      </c>
      <c r="M162" s="590"/>
    </row>
    <row r="163" spans="1:13" s="165" customFormat="1">
      <c r="B163" s="202"/>
      <c r="M163" s="591"/>
    </row>
    <row r="164" spans="1:13">
      <c r="M164" s="144"/>
    </row>
    <row r="165" spans="1:13">
      <c r="M165" s="144"/>
    </row>
    <row r="166" spans="1:13">
      <c r="M166" s="144"/>
    </row>
    <row r="167" spans="1:13">
      <c r="M167" s="144"/>
    </row>
    <row r="168" spans="1:13">
      <c r="M168" s="144"/>
    </row>
    <row r="169" spans="1:13">
      <c r="M169" s="144"/>
    </row>
    <row r="170" spans="1:13">
      <c r="M170" s="144"/>
    </row>
    <row r="171" spans="1:13">
      <c r="B171" s="3"/>
      <c r="M171" s="144"/>
    </row>
    <row r="172" spans="1:13">
      <c r="B172" s="3"/>
      <c r="M172" s="144"/>
    </row>
    <row r="173" spans="1:13">
      <c r="B173" s="3"/>
      <c r="M173" s="144"/>
    </row>
    <row r="174" spans="1:13">
      <c r="B174" s="3"/>
      <c r="M174" s="144"/>
    </row>
    <row r="175" spans="1:13">
      <c r="B175" s="3"/>
      <c r="M175" s="144"/>
    </row>
    <row r="176" spans="1:13">
      <c r="B176" s="3"/>
      <c r="M176" s="144"/>
    </row>
    <row r="177" spans="2:13">
      <c r="B177" s="3"/>
      <c r="M177" s="144"/>
    </row>
    <row r="178" spans="2:13">
      <c r="B178" s="3"/>
      <c r="M178" s="144"/>
    </row>
    <row r="179" spans="2:13">
      <c r="B179" s="3"/>
      <c r="M179" s="144"/>
    </row>
    <row r="180" spans="2:13">
      <c r="B180" s="3"/>
      <c r="M180" s="144"/>
    </row>
    <row r="181" spans="2:13">
      <c r="B181" s="3"/>
      <c r="M181" s="144"/>
    </row>
    <row r="182" spans="2:13">
      <c r="B182" s="3"/>
      <c r="M182" s="144"/>
    </row>
    <row r="183" spans="2:13">
      <c r="B183" s="3"/>
      <c r="M183" s="144"/>
    </row>
    <row r="184" spans="2:13">
      <c r="B184" s="3"/>
      <c r="M184" s="144"/>
    </row>
    <row r="185" spans="2:13">
      <c r="B185" s="3"/>
      <c r="M185" s="144"/>
    </row>
    <row r="186" spans="2:13">
      <c r="B186" s="3"/>
      <c r="M186" s="144"/>
    </row>
    <row r="187" spans="2:13">
      <c r="B187" s="3"/>
      <c r="M187" s="144"/>
    </row>
    <row r="188" spans="2:13">
      <c r="B188" s="3"/>
      <c r="M188" s="144"/>
    </row>
    <row r="189" spans="2:13">
      <c r="B189" s="3"/>
      <c r="M189" s="144"/>
    </row>
    <row r="190" spans="2:13">
      <c r="B190" s="3"/>
      <c r="M190" s="144"/>
    </row>
    <row r="191" spans="2:13">
      <c r="B191" s="3"/>
      <c r="M191" s="144"/>
    </row>
    <row r="192" spans="2:13">
      <c r="B192" s="3"/>
      <c r="M192" s="144"/>
    </row>
    <row r="193" spans="2:13">
      <c r="B193" s="3"/>
      <c r="M193" s="144"/>
    </row>
    <row r="194" spans="2:13">
      <c r="B194" s="3"/>
      <c r="M194" s="144"/>
    </row>
    <row r="195" spans="2:13">
      <c r="B195" s="3"/>
      <c r="M195" s="144"/>
    </row>
    <row r="196" spans="2:13">
      <c r="B196" s="3"/>
      <c r="M196" s="144"/>
    </row>
    <row r="197" spans="2:13">
      <c r="B197" s="3"/>
      <c r="M197" s="144"/>
    </row>
    <row r="198" spans="2:13">
      <c r="B198" s="3"/>
      <c r="M198" s="144"/>
    </row>
    <row r="199" spans="2:13">
      <c r="B199" s="3"/>
      <c r="M199" s="144"/>
    </row>
    <row r="200" spans="2:13">
      <c r="B200" s="3"/>
      <c r="M200" s="144"/>
    </row>
    <row r="201" spans="2:13">
      <c r="B201" s="3"/>
      <c r="M201" s="144"/>
    </row>
    <row r="202" spans="2:13">
      <c r="B202" s="3"/>
      <c r="M202" s="144"/>
    </row>
    <row r="203" spans="2:13">
      <c r="B203" s="3"/>
      <c r="M203" s="144"/>
    </row>
    <row r="204" spans="2:13">
      <c r="B204" s="3"/>
      <c r="M204" s="144"/>
    </row>
    <row r="205" spans="2:13">
      <c r="B205" s="3"/>
      <c r="M205" s="144"/>
    </row>
    <row r="206" spans="2:13">
      <c r="B206" s="3"/>
      <c r="M206" s="144"/>
    </row>
    <row r="207" spans="2:13">
      <c r="B207" s="3"/>
      <c r="M207" s="144"/>
    </row>
    <row r="208" spans="2:13">
      <c r="B208" s="3"/>
      <c r="M208" s="144"/>
    </row>
    <row r="209" spans="2:13">
      <c r="B209" s="3"/>
      <c r="M209" s="144"/>
    </row>
    <row r="210" spans="2:13">
      <c r="B210" s="3"/>
      <c r="M210" s="144"/>
    </row>
    <row r="211" spans="2:13">
      <c r="B211" s="3"/>
      <c r="M211" s="144"/>
    </row>
    <row r="212" spans="2:13">
      <c r="B212" s="3"/>
      <c r="M212" s="144"/>
    </row>
    <row r="213" spans="2:13">
      <c r="B213" s="3"/>
      <c r="M213" s="144"/>
    </row>
    <row r="214" spans="2:13">
      <c r="B214" s="3"/>
      <c r="M214" s="144"/>
    </row>
    <row r="215" spans="2:13">
      <c r="B215" s="3"/>
      <c r="M215" s="144"/>
    </row>
    <row r="216" spans="2:13">
      <c r="B216" s="3"/>
      <c r="M216" s="144"/>
    </row>
    <row r="217" spans="2:13">
      <c r="B217" s="3"/>
      <c r="M217" s="144"/>
    </row>
    <row r="218" spans="2:13">
      <c r="B218" s="3"/>
      <c r="M218" s="144"/>
    </row>
    <row r="219" spans="2:13">
      <c r="B219" s="3"/>
      <c r="M219" s="144"/>
    </row>
    <row r="220" spans="2:13">
      <c r="B220" s="3"/>
      <c r="M220" s="144"/>
    </row>
    <row r="221" spans="2:13">
      <c r="B221" s="3"/>
      <c r="M221" s="144"/>
    </row>
    <row r="222" spans="2:13">
      <c r="B222" s="3"/>
      <c r="M222" s="144"/>
    </row>
    <row r="223" spans="2:13">
      <c r="B223" s="3"/>
      <c r="M223" s="144"/>
    </row>
    <row r="224" spans="2:13">
      <c r="B224" s="3"/>
      <c r="M224" s="144"/>
    </row>
    <row r="225" spans="2:13">
      <c r="B225" s="3"/>
      <c r="M225" s="144"/>
    </row>
    <row r="226" spans="2:13">
      <c r="B226" s="3"/>
      <c r="M226" s="144"/>
    </row>
    <row r="227" spans="2:13">
      <c r="B227" s="3"/>
      <c r="M227" s="144"/>
    </row>
    <row r="228" spans="2:13">
      <c r="B228" s="3"/>
      <c r="M228" s="144"/>
    </row>
    <row r="229" spans="2:13">
      <c r="B229" s="3"/>
      <c r="M229" s="144"/>
    </row>
    <row r="230" spans="2:13">
      <c r="B230" s="3"/>
      <c r="M230" s="144"/>
    </row>
    <row r="231" spans="2:13">
      <c r="B231" s="3"/>
      <c r="M231" s="144"/>
    </row>
    <row r="232" spans="2:13">
      <c r="B232" s="3"/>
      <c r="M232" s="144"/>
    </row>
    <row r="233" spans="2:13">
      <c r="B233" s="3"/>
      <c r="M233" s="144"/>
    </row>
    <row r="234" spans="2:13">
      <c r="B234" s="3"/>
      <c r="M234" s="144"/>
    </row>
    <row r="235" spans="2:13">
      <c r="B235" s="3"/>
      <c r="M235" s="144"/>
    </row>
    <row r="236" spans="2:13">
      <c r="B236" s="3"/>
      <c r="M236" s="144"/>
    </row>
    <row r="237" spans="2:13">
      <c r="B237" s="3"/>
      <c r="M237" s="144"/>
    </row>
  </sheetData>
  <autoFilter ref="A11:L157"/>
  <sortState ref="A133:H135">
    <sortCondition ref="H133:H135"/>
  </sortState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mergeCells count="4">
    <mergeCell ref="B48:C48"/>
    <mergeCell ref="B8:C8"/>
    <mergeCell ref="D8:L8"/>
    <mergeCell ref="B44:C44"/>
  </mergeCells>
  <phoneticPr fontId="9" type="noConversion"/>
  <dataValidations count="1">
    <dataValidation type="list" allowBlank="1" showInputMessage="1" showErrorMessage="1" sqref="A12:A157">
      <formula1>$A$159:$A$162</formula1>
    </dataValidation>
  </dataValidations>
  <hyperlinks>
    <hyperlink ref="D2" r:id="rId22"/>
    <hyperlink ref="D1" r:id="rId23"/>
    <hyperlink ref="D3" r:id="rId24"/>
    <hyperlink ref="D4" r:id="rId25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K177"/>
  <sheetViews>
    <sheetView showGridLines="0" showRuler="0" zoomScale="85" zoomScaleNormal="85" workbookViewId="0">
      <pane xSplit="13" ySplit="11" topLeftCell="N12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 outlineLevelRow="1"/>
  <cols>
    <col min="1" max="1" width="17.85546875" style="6" customWidth="1"/>
    <col min="2" max="2" width="12.85546875" style="183" customWidth="1"/>
    <col min="3" max="3" width="105.28515625" style="6" customWidth="1"/>
    <col min="4" max="4" width="10.5703125" style="7" customWidth="1"/>
    <col min="5" max="9" width="10.5703125" style="203" customWidth="1"/>
    <col min="10" max="12" width="10.5703125" style="9" customWidth="1"/>
    <col min="13" max="13" width="40.5703125" style="3" customWidth="1"/>
    <col min="14" max="14" width="18.42578125" style="321" bestFit="1" customWidth="1"/>
    <col min="15" max="37" width="9.140625" style="321"/>
    <col min="38" max="16384" width="9.140625" style="6"/>
  </cols>
  <sheetData>
    <row r="1" spans="1:37">
      <c r="A1" s="52"/>
      <c r="D1" s="8" t="s">
        <v>244</v>
      </c>
      <c r="M1" s="6"/>
    </row>
    <row r="2" spans="1:37">
      <c r="A2" s="52"/>
      <c r="D2" s="8" t="s">
        <v>104</v>
      </c>
      <c r="M2" s="6"/>
    </row>
    <row r="3" spans="1:37">
      <c r="A3" s="52"/>
      <c r="D3" s="8" t="s">
        <v>98</v>
      </c>
      <c r="M3" s="6"/>
    </row>
    <row r="4" spans="1:37">
      <c r="A4" s="52"/>
      <c r="D4" s="8"/>
      <c r="M4" s="6"/>
    </row>
    <row r="5" spans="1:37">
      <c r="A5" s="52"/>
      <c r="D5" s="8"/>
      <c r="M5" s="6"/>
    </row>
    <row r="6" spans="1:37" s="3" customFormat="1">
      <c r="A6" s="37"/>
      <c r="B6" s="184"/>
      <c r="D6" s="2"/>
      <c r="E6" s="2"/>
      <c r="F6" s="2"/>
      <c r="G6" s="2"/>
      <c r="H6" s="2"/>
      <c r="I6" s="2"/>
      <c r="J6" s="2"/>
      <c r="K6" s="2"/>
      <c r="L6" s="2"/>
      <c r="M6" s="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</row>
    <row r="7" spans="1:37">
      <c r="A7" s="52"/>
      <c r="D7" s="10"/>
      <c r="M7" s="6"/>
    </row>
    <row r="8" spans="1:37">
      <c r="A8" s="39"/>
      <c r="B8" s="758" t="str">
        <f>'Полный прайс-лист'!B8:C8</f>
        <v>Прайс-лист Розница № 9(Н) от 23 августа 2017 г.</v>
      </c>
      <c r="C8" s="759"/>
      <c r="D8" s="704"/>
      <c r="E8" s="705"/>
      <c r="F8" s="705"/>
      <c r="G8" s="705"/>
      <c r="H8" s="705"/>
      <c r="I8" s="705"/>
      <c r="J8" s="705"/>
      <c r="K8" s="705"/>
      <c r="L8" s="706"/>
      <c r="M8" s="6"/>
    </row>
    <row r="9" spans="1:37" s="12" customFormat="1" ht="17.25" customHeight="1">
      <c r="A9" s="53"/>
      <c r="B9" s="185"/>
      <c r="C9" s="22"/>
      <c r="D9" s="23"/>
      <c r="E9" s="204"/>
      <c r="F9" s="204"/>
      <c r="G9" s="204"/>
      <c r="H9" s="204"/>
      <c r="I9" s="204"/>
      <c r="J9" s="23"/>
      <c r="K9" s="23"/>
      <c r="L9" s="23"/>
      <c r="M9" s="140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</row>
    <row r="10" spans="1:37" s="13" customFormat="1" ht="42" customHeight="1">
      <c r="A10" s="54"/>
      <c r="B10" s="186"/>
      <c r="C10" s="24"/>
      <c r="D10" s="25"/>
      <c r="E10" s="205"/>
      <c r="F10" s="205"/>
      <c r="G10" s="205"/>
      <c r="H10" s="205"/>
      <c r="I10" s="205"/>
      <c r="J10" s="25"/>
      <c r="K10" s="25"/>
      <c r="L10" s="25"/>
      <c r="M10" s="141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</row>
    <row r="11" spans="1:37" s="16" customFormat="1" ht="65.25" customHeight="1">
      <c r="A11" s="14" t="s">
        <v>455</v>
      </c>
      <c r="B11" s="187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15" t="s">
        <v>158</v>
      </c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</row>
    <row r="12" spans="1:37" s="16" customFormat="1" ht="31.5" customHeight="1">
      <c r="A12" s="14"/>
      <c r="B12" s="501"/>
      <c r="C12" s="502" t="s">
        <v>1116</v>
      </c>
      <c r="D12" s="391"/>
      <c r="E12" s="206"/>
      <c r="F12" s="206"/>
      <c r="G12" s="206"/>
      <c r="H12" s="206"/>
      <c r="I12" s="206"/>
      <c r="J12" s="15"/>
      <c r="K12" s="15"/>
      <c r="L12" s="15"/>
      <c r="M12" s="1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</row>
    <row r="13" spans="1:37" s="336" customFormat="1" ht="14.25" customHeight="1" outlineLevel="1">
      <c r="A13" s="334"/>
      <c r="B13" s="189" t="s">
        <v>820</v>
      </c>
      <c r="C13" s="390"/>
      <c r="D13" s="391"/>
      <c r="E13" s="206"/>
      <c r="F13" s="206"/>
      <c r="G13" s="206"/>
      <c r="H13" s="206"/>
      <c r="I13" s="206"/>
      <c r="J13" s="15"/>
      <c r="K13" s="15"/>
      <c r="L13" s="15"/>
      <c r="M13" s="1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</row>
    <row r="14" spans="1:37" s="336" customFormat="1" ht="14.25" customHeight="1" outlineLevel="1">
      <c r="A14" s="334"/>
      <c r="B14" s="200">
        <v>77141</v>
      </c>
      <c r="C14" s="161" t="s">
        <v>916</v>
      </c>
      <c r="D14" s="157" t="s">
        <v>377</v>
      </c>
      <c r="E14" s="160">
        <v>6836.5000000000009</v>
      </c>
      <c r="F14" s="293"/>
      <c r="G14" s="293"/>
      <c r="H14" s="293"/>
      <c r="I14" s="293"/>
      <c r="J14" s="15"/>
      <c r="K14" s="15"/>
      <c r="L14" s="15"/>
      <c r="M14" s="1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</row>
    <row r="15" spans="1:37" s="336" customFormat="1" ht="14.25" customHeight="1" outlineLevel="1">
      <c r="A15" s="334"/>
      <c r="B15" s="189" t="s">
        <v>670</v>
      </c>
      <c r="C15" s="43"/>
      <c r="D15" s="44"/>
      <c r="E15" s="160"/>
      <c r="F15" s="293"/>
      <c r="G15" s="293"/>
      <c r="H15" s="293"/>
      <c r="I15" s="293"/>
      <c r="J15" s="160"/>
      <c r="K15" s="160"/>
      <c r="L15" s="340"/>
      <c r="M15" s="15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</row>
    <row r="16" spans="1:37" s="336" customFormat="1" ht="14.25" customHeight="1" outlineLevel="1">
      <c r="A16" s="334"/>
      <c r="B16" s="200">
        <v>119657</v>
      </c>
      <c r="C16" s="161" t="s">
        <v>594</v>
      </c>
      <c r="D16" s="157" t="s">
        <v>377</v>
      </c>
      <c r="E16" s="160">
        <v>54648.000000000007</v>
      </c>
      <c r="F16" s="293"/>
      <c r="G16" s="293"/>
      <c r="H16" s="293"/>
      <c r="I16" s="293"/>
      <c r="J16" s="160"/>
      <c r="K16" s="160"/>
      <c r="L16" s="340"/>
      <c r="M16" s="15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</row>
    <row r="17" spans="1:37" s="336" customFormat="1" ht="14.25" customHeight="1" outlineLevel="1">
      <c r="A17" s="334"/>
      <c r="B17" s="200">
        <v>119658</v>
      </c>
      <c r="C17" s="161" t="s">
        <v>595</v>
      </c>
      <c r="D17" s="157" t="s">
        <v>377</v>
      </c>
      <c r="E17" s="160">
        <v>20963.800000000003</v>
      </c>
      <c r="F17" s="293"/>
      <c r="G17" s="293"/>
      <c r="H17" s="293"/>
      <c r="I17" s="293"/>
      <c r="J17" s="160"/>
      <c r="K17" s="160"/>
      <c r="L17" s="340"/>
      <c r="M17" s="15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</row>
    <row r="18" spans="1:37" s="336" customFormat="1" ht="14.25" customHeight="1" outlineLevel="1">
      <c r="A18" s="334"/>
      <c r="B18" s="200">
        <v>116381</v>
      </c>
      <c r="C18" s="161" t="s">
        <v>68</v>
      </c>
      <c r="D18" s="157" t="s">
        <v>377</v>
      </c>
      <c r="E18" s="160">
        <v>23342.000000000004</v>
      </c>
      <c r="F18" s="293"/>
      <c r="G18" s="293"/>
      <c r="H18" s="293"/>
      <c r="I18" s="293"/>
      <c r="J18" s="160"/>
      <c r="K18" s="160"/>
      <c r="L18" s="340"/>
      <c r="M18" s="15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</row>
    <row r="19" spans="1:37" s="336" customFormat="1" ht="14.25" customHeight="1">
      <c r="A19" s="334"/>
      <c r="B19" s="200">
        <v>116382</v>
      </c>
      <c r="C19" s="161" t="s">
        <v>69</v>
      </c>
      <c r="D19" s="157" t="s">
        <v>377</v>
      </c>
      <c r="E19" s="160">
        <v>39204</v>
      </c>
      <c r="F19" s="293"/>
      <c r="G19" s="293"/>
      <c r="H19" s="293"/>
      <c r="I19" s="293"/>
      <c r="J19" s="160"/>
      <c r="K19" s="160"/>
      <c r="L19" s="340"/>
      <c r="M19" s="155" t="s">
        <v>953</v>
      </c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</row>
    <row r="20" spans="1:37" s="336" customFormat="1" ht="14.25" customHeight="1" outlineLevel="1">
      <c r="A20" s="334"/>
      <c r="B20" s="200">
        <v>108523</v>
      </c>
      <c r="C20" s="161" t="s">
        <v>184</v>
      </c>
      <c r="D20" s="157" t="s">
        <v>377</v>
      </c>
      <c r="E20" s="160">
        <v>32516.000000000004</v>
      </c>
      <c r="F20" s="293"/>
      <c r="G20" s="293"/>
      <c r="H20" s="293"/>
      <c r="I20" s="293"/>
      <c r="J20" s="160"/>
      <c r="K20" s="160"/>
      <c r="L20" s="340"/>
      <c r="M20" s="15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</row>
    <row r="21" spans="1:37" s="336" customFormat="1" ht="14.25" customHeight="1" outlineLevel="1">
      <c r="A21" s="334"/>
      <c r="B21" s="200">
        <v>118060</v>
      </c>
      <c r="C21" s="161" t="s">
        <v>457</v>
      </c>
      <c r="D21" s="157" t="s">
        <v>377</v>
      </c>
      <c r="E21" s="160">
        <v>2200</v>
      </c>
      <c r="F21" s="293"/>
      <c r="G21" s="293"/>
      <c r="H21" s="293"/>
      <c r="I21" s="293"/>
      <c r="J21" s="160"/>
      <c r="K21" s="160"/>
      <c r="L21" s="340"/>
      <c r="M21" s="155" t="s">
        <v>185</v>
      </c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</row>
    <row r="22" spans="1:37" s="336" customFormat="1" ht="14.25" customHeight="1" outlineLevel="1">
      <c r="A22" s="334"/>
      <c r="B22" s="200">
        <v>116383</v>
      </c>
      <c r="C22" s="431" t="s">
        <v>952</v>
      </c>
      <c r="D22" s="157" t="s">
        <v>377</v>
      </c>
      <c r="E22" s="160">
        <v>58570.600000000006</v>
      </c>
      <c r="F22" s="293"/>
      <c r="G22" s="293"/>
      <c r="H22" s="293"/>
      <c r="I22" s="293"/>
      <c r="J22" s="160"/>
      <c r="K22" s="160"/>
      <c r="L22" s="340"/>
      <c r="M22" s="155" t="s">
        <v>953</v>
      </c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</row>
    <row r="23" spans="1:37" s="163" customFormat="1" ht="14.25">
      <c r="A23" s="334"/>
      <c r="B23" s="459">
        <v>68031</v>
      </c>
      <c r="C23" s="163" t="s">
        <v>950</v>
      </c>
      <c r="D23" s="157" t="s">
        <v>377</v>
      </c>
      <c r="E23" s="160">
        <v>37282.24500000001</v>
      </c>
      <c r="F23" s="293"/>
      <c r="G23" s="293"/>
      <c r="H23" s="293"/>
      <c r="I23" s="293"/>
      <c r="J23" s="160"/>
      <c r="K23" s="160"/>
      <c r="L23" s="340"/>
      <c r="M23" s="215" t="s">
        <v>951</v>
      </c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</row>
    <row r="24" spans="1:37" s="336" customFormat="1" ht="14.25" customHeight="1">
      <c r="A24" s="334"/>
      <c r="B24" s="189" t="s">
        <v>671</v>
      </c>
      <c r="C24" s="43"/>
      <c r="D24" s="157"/>
      <c r="E24" s="160"/>
      <c r="F24" s="293"/>
      <c r="G24" s="293"/>
      <c r="H24" s="293"/>
      <c r="I24" s="293"/>
      <c r="J24" s="160"/>
      <c r="K24" s="160"/>
      <c r="L24" s="340"/>
      <c r="M24" s="15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</row>
    <row r="25" spans="1:37" s="336" customFormat="1" ht="14.25" customHeight="1" outlineLevel="1">
      <c r="A25" s="334"/>
      <c r="B25" s="337">
        <v>130399</v>
      </c>
      <c r="C25" s="161" t="s">
        <v>1093</v>
      </c>
      <c r="D25" s="157" t="s">
        <v>377</v>
      </c>
      <c r="E25" s="160">
        <v>8427.1</v>
      </c>
      <c r="F25" s="293"/>
      <c r="G25" s="293"/>
      <c r="H25" s="293"/>
      <c r="I25" s="293"/>
      <c r="J25" s="160"/>
      <c r="K25" s="160"/>
      <c r="L25" s="340"/>
      <c r="M25" s="15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</row>
    <row r="26" spans="1:37" s="336" customFormat="1" ht="14.25" customHeight="1" outlineLevel="1">
      <c r="A26" s="334"/>
      <c r="B26" s="337">
        <v>132862</v>
      </c>
      <c r="C26" s="161" t="s">
        <v>1094</v>
      </c>
      <c r="D26" s="157" t="s">
        <v>377</v>
      </c>
      <c r="E26" s="160">
        <v>1.7160000000000002</v>
      </c>
      <c r="F26" s="160"/>
      <c r="G26" s="160"/>
      <c r="H26" s="160"/>
      <c r="I26" s="160"/>
      <c r="J26" s="160"/>
      <c r="K26" s="160"/>
      <c r="L26" s="340"/>
      <c r="M26" s="155" t="s">
        <v>1095</v>
      </c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</row>
    <row r="27" spans="1:37" s="278" customFormat="1" ht="14.25" customHeight="1">
      <c r="A27" s="334"/>
      <c r="B27" s="337">
        <v>116384</v>
      </c>
      <c r="C27" s="161" t="s">
        <v>70</v>
      </c>
      <c r="D27" s="157" t="s">
        <v>377</v>
      </c>
      <c r="E27" s="160">
        <v>17470.2</v>
      </c>
      <c r="F27" s="293"/>
      <c r="G27" s="293"/>
      <c r="H27" s="293"/>
      <c r="I27" s="293"/>
      <c r="J27" s="160"/>
      <c r="K27" s="160"/>
      <c r="L27" s="340"/>
      <c r="M27" s="155"/>
      <c r="N27" s="335"/>
      <c r="O27" s="335"/>
      <c r="P27" s="335"/>
      <c r="Q27" s="335"/>
      <c r="R27" s="335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</row>
    <row r="28" spans="1:37" s="336" customFormat="1" ht="14.25" customHeight="1" outlineLevel="1">
      <c r="A28" s="334"/>
      <c r="B28" s="337">
        <v>50713</v>
      </c>
      <c r="C28" s="161" t="s">
        <v>71</v>
      </c>
      <c r="D28" s="157" t="s">
        <v>377</v>
      </c>
      <c r="E28" s="160">
        <v>2200</v>
      </c>
      <c r="F28" s="293"/>
      <c r="G28" s="293"/>
      <c r="H28" s="293"/>
      <c r="I28" s="293"/>
      <c r="J28" s="160"/>
      <c r="K28" s="160"/>
      <c r="L28" s="340"/>
      <c r="M28" s="15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</row>
    <row r="29" spans="1:37" s="336" customFormat="1" ht="14.25" customHeight="1" outlineLevel="1">
      <c r="A29" s="334"/>
      <c r="B29" s="189" t="s">
        <v>672</v>
      </c>
      <c r="C29" s="43"/>
      <c r="D29" s="157"/>
      <c r="E29" s="160"/>
      <c r="F29" s="293"/>
      <c r="G29" s="293"/>
      <c r="H29" s="293"/>
      <c r="I29" s="293"/>
      <c r="J29" s="160"/>
      <c r="K29" s="160"/>
      <c r="L29" s="340"/>
      <c r="M29" s="15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</row>
    <row r="30" spans="1:37" s="336" customFormat="1" ht="14.25" customHeight="1" outlineLevel="1">
      <c r="A30" s="334"/>
      <c r="B30" s="200">
        <v>48155</v>
      </c>
      <c r="C30" s="237" t="s">
        <v>673</v>
      </c>
      <c r="D30" s="157" t="s">
        <v>377</v>
      </c>
      <c r="E30" s="160">
        <v>6.6000000000000005</v>
      </c>
      <c r="F30" s="293"/>
      <c r="G30" s="293"/>
      <c r="H30" s="293"/>
      <c r="I30" s="293"/>
      <c r="J30" s="160"/>
      <c r="K30" s="160"/>
      <c r="L30" s="340"/>
      <c r="M30" s="15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</row>
    <row r="31" spans="1:37" s="336" customFormat="1" ht="14.25" customHeight="1" outlineLevel="1">
      <c r="A31" s="334"/>
      <c r="B31" s="200">
        <v>46693</v>
      </c>
      <c r="C31" s="237" t="s">
        <v>1056</v>
      </c>
      <c r="D31" s="157" t="s">
        <v>377</v>
      </c>
      <c r="E31" s="160">
        <v>2.2000000000000002</v>
      </c>
      <c r="F31" s="293"/>
      <c r="G31" s="293"/>
      <c r="H31" s="293"/>
      <c r="I31" s="293"/>
      <c r="J31" s="160"/>
      <c r="K31" s="160"/>
      <c r="L31" s="340"/>
      <c r="M31" s="15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</row>
    <row r="32" spans="1:37" s="336" customFormat="1" ht="14.25" customHeight="1">
      <c r="A32" s="334"/>
      <c r="B32" s="200">
        <v>56006</v>
      </c>
      <c r="C32" s="237" t="s">
        <v>72</v>
      </c>
      <c r="D32" s="157" t="s">
        <v>377</v>
      </c>
      <c r="E32" s="160">
        <v>22</v>
      </c>
      <c r="F32" s="293"/>
      <c r="G32" s="293"/>
      <c r="H32" s="293"/>
      <c r="I32" s="293"/>
      <c r="J32" s="160"/>
      <c r="K32" s="160"/>
      <c r="L32" s="340"/>
      <c r="M32" s="15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</row>
    <row r="33" spans="1:37" s="278" customFormat="1" ht="14.25" customHeight="1" outlineLevel="1">
      <c r="A33" s="334"/>
      <c r="B33" s="200">
        <v>117872</v>
      </c>
      <c r="C33" s="237" t="s">
        <v>73</v>
      </c>
      <c r="D33" s="157" t="s">
        <v>377</v>
      </c>
      <c r="E33" s="160">
        <v>9.57</v>
      </c>
      <c r="F33" s="293"/>
      <c r="G33" s="293"/>
      <c r="H33" s="293"/>
      <c r="I33" s="293"/>
      <c r="J33" s="160"/>
      <c r="K33" s="160"/>
      <c r="L33" s="340"/>
      <c r="M33" s="155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</row>
    <row r="34" spans="1:37" s="336" customFormat="1" ht="14.25" customHeight="1">
      <c r="A34" s="334"/>
      <c r="B34" s="200">
        <v>65651</v>
      </c>
      <c r="C34" s="237" t="s">
        <v>627</v>
      </c>
      <c r="D34" s="157" t="s">
        <v>377</v>
      </c>
      <c r="E34" s="160">
        <v>1243</v>
      </c>
      <c r="F34" s="293"/>
      <c r="G34" s="293"/>
      <c r="H34" s="293"/>
      <c r="I34" s="293"/>
      <c r="J34" s="160"/>
      <c r="K34" s="160"/>
      <c r="L34" s="340"/>
      <c r="M34" s="15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</row>
    <row r="35" spans="1:37" s="336" customFormat="1" ht="14.25" customHeight="1" outlineLevel="1">
      <c r="A35" s="334"/>
      <c r="B35" s="200">
        <v>117868</v>
      </c>
      <c r="C35" s="237" t="s">
        <v>74</v>
      </c>
      <c r="D35" s="157" t="s">
        <v>377</v>
      </c>
      <c r="E35" s="160">
        <v>275</v>
      </c>
      <c r="F35" s="293"/>
      <c r="G35" s="293"/>
      <c r="H35" s="293"/>
      <c r="I35" s="293"/>
      <c r="J35" s="160"/>
      <c r="K35" s="160"/>
      <c r="L35" s="340"/>
      <c r="M35" s="15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</row>
    <row r="36" spans="1:37" s="279" customFormat="1" ht="14.25">
      <c r="A36" s="334"/>
      <c r="B36" s="200">
        <v>92408</v>
      </c>
      <c r="C36" s="176" t="s">
        <v>875</v>
      </c>
      <c r="D36" s="157" t="s">
        <v>377</v>
      </c>
      <c r="E36" s="160">
        <v>1.1000000000000001</v>
      </c>
      <c r="F36" s="293"/>
      <c r="G36" s="293"/>
      <c r="H36" s="293"/>
      <c r="I36" s="293"/>
      <c r="J36" s="160"/>
      <c r="K36" s="160"/>
      <c r="L36" s="160"/>
      <c r="M36" s="159" t="s">
        <v>765</v>
      </c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</row>
    <row r="37" spans="1:37" s="279" customFormat="1" ht="14.25">
      <c r="A37" s="334"/>
      <c r="B37" s="189" t="s">
        <v>1113</v>
      </c>
      <c r="C37" s="176"/>
      <c r="D37" s="157"/>
      <c r="E37" s="160"/>
      <c r="F37" s="293"/>
      <c r="G37" s="293"/>
      <c r="H37" s="293"/>
      <c r="I37" s="293"/>
      <c r="J37" s="160"/>
      <c r="K37" s="160"/>
      <c r="L37" s="160"/>
      <c r="M37" s="159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</row>
    <row r="38" spans="1:37" s="279" customFormat="1" ht="14.25">
      <c r="A38" s="334"/>
      <c r="B38" s="200">
        <v>123940</v>
      </c>
      <c r="C38" s="176" t="s">
        <v>1114</v>
      </c>
      <c r="D38" s="157" t="s">
        <v>377</v>
      </c>
      <c r="E38" s="160">
        <v>24950</v>
      </c>
      <c r="F38" s="293"/>
      <c r="G38" s="293"/>
      <c r="H38" s="293"/>
      <c r="I38" s="293"/>
      <c r="J38" s="160"/>
      <c r="K38" s="160"/>
      <c r="L38" s="160"/>
      <c r="M38" s="159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</row>
    <row r="39" spans="1:37" s="336" customFormat="1" ht="14.25" customHeight="1" outlineLevel="1">
      <c r="A39" s="334"/>
      <c r="B39" s="200">
        <v>123941</v>
      </c>
      <c r="C39" s="176" t="s">
        <v>1115</v>
      </c>
      <c r="D39" s="157" t="s">
        <v>377</v>
      </c>
      <c r="E39" s="160">
        <v>1900</v>
      </c>
      <c r="F39" s="293"/>
      <c r="G39" s="293"/>
      <c r="H39" s="293"/>
      <c r="I39" s="293"/>
      <c r="J39" s="160"/>
      <c r="K39" s="160"/>
      <c r="L39" s="340"/>
      <c r="M39" s="15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</row>
    <row r="40" spans="1:37" s="163" customFormat="1" ht="15">
      <c r="A40" s="288"/>
      <c r="B40" s="280"/>
      <c r="C40" s="316"/>
      <c r="D40" s="280"/>
      <c r="E40" s="280"/>
      <c r="F40" s="280"/>
      <c r="G40" s="280"/>
      <c r="H40" s="280"/>
      <c r="I40" s="280"/>
      <c r="J40" s="317"/>
      <c r="K40" s="317"/>
      <c r="L40" s="280"/>
      <c r="M40" s="281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</row>
    <row r="41" spans="1:37" s="163" customFormat="1" ht="14.25">
      <c r="A41" s="288"/>
      <c r="B41" s="283"/>
      <c r="C41" s="279"/>
      <c r="D41" s="284"/>
      <c r="E41" s="285"/>
      <c r="F41" s="285"/>
      <c r="G41" s="285"/>
      <c r="H41" s="285"/>
      <c r="I41" s="285"/>
      <c r="J41" s="317"/>
      <c r="K41" s="317"/>
      <c r="L41" s="286"/>
      <c r="M41" s="287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</row>
    <row r="42" spans="1:37" s="163" customFormat="1" ht="14.25">
      <c r="A42" s="288"/>
      <c r="B42" s="283"/>
      <c r="C42" s="290"/>
      <c r="D42" s="284"/>
      <c r="E42" s="285"/>
      <c r="F42" s="285"/>
      <c r="G42" s="285"/>
      <c r="H42" s="285"/>
      <c r="I42" s="285"/>
      <c r="J42" s="317"/>
      <c r="K42" s="317"/>
      <c r="L42" s="286"/>
      <c r="M42" s="287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</row>
    <row r="43" spans="1:37" s="163" customFormat="1" ht="14.25">
      <c r="A43" s="288" t="s">
        <v>452</v>
      </c>
      <c r="B43" s="289"/>
      <c r="C43" s="290"/>
      <c r="D43" s="282"/>
      <c r="E43" s="291"/>
      <c r="F43" s="291"/>
      <c r="G43" s="291"/>
      <c r="H43" s="291"/>
      <c r="I43" s="291"/>
      <c r="J43" s="318"/>
      <c r="K43" s="318"/>
      <c r="L43" s="282"/>
      <c r="M43" s="287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0"/>
      <c r="AD43" s="460"/>
      <c r="AE43" s="460"/>
      <c r="AF43" s="460"/>
      <c r="AG43" s="460"/>
      <c r="AH43" s="460"/>
      <c r="AI43" s="460"/>
      <c r="AJ43" s="460"/>
      <c r="AK43" s="460"/>
    </row>
    <row r="44" spans="1:37" s="163" customFormat="1" ht="14.25">
      <c r="A44" s="288" t="s">
        <v>453</v>
      </c>
      <c r="B44" s="289"/>
      <c r="C44" s="290"/>
      <c r="D44" s="282"/>
      <c r="E44" s="291"/>
      <c r="F44" s="291"/>
      <c r="G44" s="291"/>
      <c r="H44" s="291"/>
      <c r="I44" s="291"/>
      <c r="J44" s="318"/>
      <c r="K44" s="318"/>
      <c r="L44" s="282"/>
      <c r="M44" s="287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0"/>
    </row>
    <row r="45" spans="1:37" s="163" customFormat="1" ht="14.25">
      <c r="A45" s="288" t="s">
        <v>454</v>
      </c>
      <c r="B45" s="289"/>
      <c r="D45" s="282"/>
      <c r="E45" s="291"/>
      <c r="F45" s="291"/>
      <c r="G45" s="291"/>
      <c r="H45" s="291"/>
      <c r="I45" s="291"/>
      <c r="J45" s="318"/>
      <c r="K45" s="318"/>
      <c r="L45" s="282"/>
      <c r="M45" s="287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460"/>
    </row>
    <row r="46" spans="1:37" s="163" customFormat="1">
      <c r="B46" s="201"/>
      <c r="D46" s="461"/>
      <c r="E46" s="462"/>
      <c r="F46" s="462"/>
      <c r="G46" s="462"/>
      <c r="H46" s="462"/>
      <c r="I46" s="462"/>
      <c r="J46" s="164"/>
      <c r="K46" s="164"/>
      <c r="L46" s="164"/>
      <c r="M46" s="463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460"/>
    </row>
    <row r="47" spans="1:37">
      <c r="M47" s="144"/>
    </row>
    <row r="48" spans="1:37">
      <c r="M48" s="144"/>
    </row>
    <row r="49" spans="13:13">
      <c r="M49" s="144"/>
    </row>
    <row r="50" spans="13:13">
      <c r="M50" s="144"/>
    </row>
    <row r="51" spans="13:13">
      <c r="M51" s="144"/>
    </row>
    <row r="52" spans="13:13">
      <c r="M52" s="144"/>
    </row>
    <row r="53" spans="13:13">
      <c r="M53" s="144"/>
    </row>
    <row r="54" spans="13:13">
      <c r="M54" s="144"/>
    </row>
    <row r="55" spans="13:13">
      <c r="M55" s="144"/>
    </row>
    <row r="56" spans="13:13">
      <c r="M56" s="144"/>
    </row>
    <row r="57" spans="13:13">
      <c r="M57" s="144"/>
    </row>
    <row r="58" spans="13:13">
      <c r="M58" s="144"/>
    </row>
    <row r="59" spans="13:13">
      <c r="M59" s="144"/>
    </row>
    <row r="60" spans="13:13">
      <c r="M60" s="144"/>
    </row>
    <row r="61" spans="13:13">
      <c r="M61" s="144"/>
    </row>
    <row r="62" spans="13:13">
      <c r="M62" s="144"/>
    </row>
    <row r="63" spans="13:13">
      <c r="M63" s="144"/>
    </row>
    <row r="64" spans="13:13">
      <c r="M64" s="144"/>
    </row>
    <row r="65" spans="13:13">
      <c r="M65" s="144"/>
    </row>
    <row r="66" spans="13:13">
      <c r="M66" s="144"/>
    </row>
    <row r="67" spans="13:13">
      <c r="M67" s="144"/>
    </row>
    <row r="68" spans="13:13">
      <c r="M68" s="144"/>
    </row>
    <row r="69" spans="13:13">
      <c r="M69" s="144"/>
    </row>
    <row r="70" spans="13:13">
      <c r="M70" s="144"/>
    </row>
    <row r="71" spans="13:13">
      <c r="M71" s="144"/>
    </row>
    <row r="72" spans="13:13">
      <c r="M72" s="144"/>
    </row>
    <row r="73" spans="13:13">
      <c r="M73" s="144"/>
    </row>
    <row r="74" spans="13:13">
      <c r="M74" s="144"/>
    </row>
    <row r="75" spans="13:13">
      <c r="M75" s="144"/>
    </row>
    <row r="76" spans="13:13">
      <c r="M76" s="144"/>
    </row>
    <row r="77" spans="13:13">
      <c r="M77" s="144"/>
    </row>
    <row r="78" spans="13:13">
      <c r="M78" s="144"/>
    </row>
    <row r="79" spans="13:13">
      <c r="M79" s="144"/>
    </row>
    <row r="80" spans="13:13">
      <c r="M80" s="144"/>
    </row>
    <row r="81" spans="13:13">
      <c r="M81" s="144"/>
    </row>
    <row r="82" spans="13:13">
      <c r="M82" s="144"/>
    </row>
    <row r="83" spans="13:13">
      <c r="M83" s="144"/>
    </row>
    <row r="84" spans="13:13">
      <c r="M84" s="144"/>
    </row>
    <row r="85" spans="13:13">
      <c r="M85" s="144"/>
    </row>
    <row r="86" spans="13:13">
      <c r="M86" s="144"/>
    </row>
    <row r="87" spans="13:13">
      <c r="M87" s="144"/>
    </row>
    <row r="88" spans="13:13">
      <c r="M88" s="144"/>
    </row>
    <row r="89" spans="13:13">
      <c r="M89" s="144"/>
    </row>
    <row r="90" spans="13:13">
      <c r="M90" s="144"/>
    </row>
    <row r="91" spans="13:13">
      <c r="M91" s="144"/>
    </row>
    <row r="92" spans="13:13">
      <c r="M92" s="144"/>
    </row>
    <row r="93" spans="13:13">
      <c r="M93" s="144"/>
    </row>
    <row r="94" spans="13:13">
      <c r="M94" s="144"/>
    </row>
    <row r="95" spans="13:13">
      <c r="M95" s="144"/>
    </row>
    <row r="96" spans="13:13">
      <c r="M96" s="144"/>
    </row>
    <row r="97" spans="13:13">
      <c r="M97" s="144"/>
    </row>
    <row r="98" spans="13:13">
      <c r="M98" s="144"/>
    </row>
    <row r="99" spans="13:13">
      <c r="M99" s="144"/>
    </row>
    <row r="100" spans="13:13">
      <c r="M100" s="144"/>
    </row>
    <row r="101" spans="13:13">
      <c r="M101" s="144"/>
    </row>
    <row r="102" spans="13:13">
      <c r="M102" s="144"/>
    </row>
    <row r="103" spans="13:13">
      <c r="M103" s="144"/>
    </row>
    <row r="104" spans="13:13">
      <c r="M104" s="144"/>
    </row>
    <row r="105" spans="13:13">
      <c r="M105" s="144"/>
    </row>
    <row r="106" spans="13:13">
      <c r="M106" s="144"/>
    </row>
    <row r="107" spans="13:13">
      <c r="M107" s="144"/>
    </row>
    <row r="108" spans="13:13">
      <c r="M108" s="144"/>
    </row>
    <row r="109" spans="13:13">
      <c r="M109" s="144"/>
    </row>
    <row r="110" spans="13:13">
      <c r="M110" s="144"/>
    </row>
    <row r="111" spans="13:13">
      <c r="M111" s="144"/>
    </row>
    <row r="112" spans="13:13">
      <c r="M112" s="144"/>
    </row>
    <row r="113" spans="13:13">
      <c r="M113" s="144"/>
    </row>
    <row r="114" spans="13:13">
      <c r="M114" s="144"/>
    </row>
    <row r="115" spans="13:13">
      <c r="M115" s="144"/>
    </row>
    <row r="116" spans="13:13">
      <c r="M116" s="144"/>
    </row>
    <row r="117" spans="13:13">
      <c r="M117" s="144"/>
    </row>
    <row r="118" spans="13:13">
      <c r="M118" s="144"/>
    </row>
    <row r="119" spans="13:13">
      <c r="M119" s="144"/>
    </row>
    <row r="120" spans="13:13">
      <c r="M120" s="144"/>
    </row>
    <row r="121" spans="13:13">
      <c r="M121" s="144"/>
    </row>
    <row r="122" spans="13:13">
      <c r="M122" s="144"/>
    </row>
    <row r="123" spans="13:13">
      <c r="M123" s="144"/>
    </row>
    <row r="124" spans="13:13">
      <c r="M124" s="144"/>
    </row>
    <row r="125" spans="13:13">
      <c r="M125" s="144"/>
    </row>
    <row r="126" spans="13:13">
      <c r="M126" s="144"/>
    </row>
    <row r="127" spans="13:13">
      <c r="M127" s="144"/>
    </row>
    <row r="128" spans="13:13">
      <c r="M128" s="144"/>
    </row>
    <row r="129" spans="13:13">
      <c r="M129" s="144"/>
    </row>
    <row r="130" spans="13:13">
      <c r="M130" s="144"/>
    </row>
    <row r="131" spans="13:13">
      <c r="M131" s="144"/>
    </row>
    <row r="132" spans="13:13">
      <c r="M132" s="144"/>
    </row>
    <row r="133" spans="13:13">
      <c r="M133" s="144"/>
    </row>
    <row r="134" spans="13:13">
      <c r="M134" s="144"/>
    </row>
    <row r="135" spans="13:13">
      <c r="M135" s="144"/>
    </row>
    <row r="136" spans="13:13">
      <c r="M136" s="144"/>
    </row>
    <row r="137" spans="13:13">
      <c r="M137" s="144"/>
    </row>
    <row r="138" spans="13:13">
      <c r="M138" s="144"/>
    </row>
    <row r="139" spans="13:13">
      <c r="M139" s="144"/>
    </row>
    <row r="140" spans="13:13">
      <c r="M140" s="144"/>
    </row>
    <row r="141" spans="13:13">
      <c r="M141" s="144"/>
    </row>
    <row r="142" spans="13:13">
      <c r="M142" s="144"/>
    </row>
    <row r="143" spans="13:13">
      <c r="M143" s="144"/>
    </row>
    <row r="144" spans="13:13">
      <c r="M144" s="144"/>
    </row>
    <row r="145" spans="13:13">
      <c r="M145" s="144"/>
    </row>
    <row r="146" spans="13:13">
      <c r="M146" s="144"/>
    </row>
    <row r="147" spans="13:13">
      <c r="M147" s="144"/>
    </row>
    <row r="148" spans="13:13">
      <c r="M148" s="144"/>
    </row>
    <row r="149" spans="13:13">
      <c r="M149" s="144"/>
    </row>
    <row r="150" spans="13:13">
      <c r="M150" s="144"/>
    </row>
    <row r="151" spans="13:13">
      <c r="M151" s="144"/>
    </row>
    <row r="152" spans="13:13">
      <c r="M152" s="144"/>
    </row>
    <row r="153" spans="13:13">
      <c r="M153" s="144"/>
    </row>
    <row r="154" spans="13:13">
      <c r="M154" s="144"/>
    </row>
    <row r="155" spans="13:13">
      <c r="M155" s="144"/>
    </row>
    <row r="156" spans="13:13">
      <c r="M156" s="144"/>
    </row>
    <row r="157" spans="13:13">
      <c r="M157" s="144"/>
    </row>
    <row r="158" spans="13:13">
      <c r="M158" s="144"/>
    </row>
    <row r="159" spans="13:13">
      <c r="M159" s="144"/>
    </row>
    <row r="160" spans="13:13">
      <c r="M160" s="144"/>
    </row>
    <row r="161" spans="13:13">
      <c r="M161" s="144"/>
    </row>
    <row r="162" spans="13:13">
      <c r="M162" s="144"/>
    </row>
    <row r="163" spans="13:13">
      <c r="M163" s="144"/>
    </row>
    <row r="164" spans="13:13">
      <c r="M164" s="144"/>
    </row>
    <row r="165" spans="13:13">
      <c r="M165" s="144"/>
    </row>
    <row r="166" spans="13:13">
      <c r="M166" s="144"/>
    </row>
    <row r="167" spans="13:13">
      <c r="M167" s="144"/>
    </row>
    <row r="168" spans="13:13">
      <c r="M168" s="144"/>
    </row>
    <row r="169" spans="13:13">
      <c r="M169" s="144"/>
    </row>
    <row r="170" spans="13:13">
      <c r="M170" s="144"/>
    </row>
    <row r="171" spans="13:13">
      <c r="M171" s="144"/>
    </row>
    <row r="172" spans="13:13">
      <c r="M172" s="144"/>
    </row>
    <row r="173" spans="13:13">
      <c r="M173" s="144"/>
    </row>
    <row r="174" spans="13:13">
      <c r="M174" s="144"/>
    </row>
    <row r="175" spans="13:13">
      <c r="M175" s="144"/>
    </row>
    <row r="176" spans="13:13">
      <c r="M176" s="144"/>
    </row>
    <row r="177" spans="13:13">
      <c r="M177" s="144"/>
    </row>
  </sheetData>
  <autoFilter ref="A11:L40"/>
  <customSheetViews>
    <customSheetView guid="{5E0BB7FF-B9C6-48B8-AA99-E55D5DECDEBA}" scale="85" showGridLines="0" fitToPage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1"/>
      <headerFooter alignWithMargins="0">
        <oddFooter>Страница &amp;P из &amp;N</oddFooter>
      </headerFooter>
      <autoFilter ref="A11:L48"/>
    </customSheetView>
    <customSheetView guid="{835B8C4E-B855-4A10-80B6-9E0941CB6E05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howPageBreaks="1" showGridLines="0" fitToPage="1" printArea="1" showAutoFilter="1" showRuler="0">
      <pane ySplit="11" topLeftCell="A30" activePane="bottomLeft" state="frozen"/>
      <selection pane="bottomLeft" activeCell="E48" sqref="E48"/>
      <pageMargins left="0.75" right="0.75" top="1" bottom="1" header="0.5" footer="0.5"/>
      <pageSetup paperSize="9" scale="67" fitToHeight="2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6" showPageBreaks="1" showGridLines="0" fitToPage="1" printArea="1" showAutoFilter="1" showRuler="0">
      <pane ySplit="11" topLeftCell="A12" activePane="bottomLeft" state="frozen"/>
      <selection pane="bottomLeft" activeCell="A20" sqref="A20"/>
      <pageMargins left="0.75" right="0.75" top="1" bottom="1" header="0.5" footer="0.5"/>
      <pageSetup paperSize="9" scale="58" fitToHeight="2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8" activePane="bottomLeft" state="frozen"/>
      <selection pane="bottomLeft" activeCell="A26" sqref="A26"/>
      <pageMargins left="0.75" right="0.75" top="1" bottom="1" header="0.5" footer="0.5"/>
      <pageSetup paperSize="9" scale="65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30" activePane="bottomLeft" state="frozen"/>
      <selection pane="bottomLeft" activeCell="F39" sqref="F39"/>
      <pageMargins left="0.75" right="0.75" top="1" bottom="1" header="0.5" footer="0.5"/>
      <pageSetup paperSize="9" scale="65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5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8" fitToHeight="2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2" sqref="A12:A38"/>
      <pageMargins left="0.75" right="0.75" top="1" bottom="1" header="0.5" footer="0.5"/>
      <pageSetup paperSize="9" scale="67" fitToHeight="2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 activeCell="C27" sqref="C27"/>
      <pageMargins left="0.75" right="0.75" top="1" bottom="1" header="0.5" footer="0.5"/>
      <pageSetup paperSize="9" scale="67" fitToHeight="2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2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2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7" fitToHeight="2" orientation="landscape" r:id="rId23"/>
      <headerFooter alignWithMargins="0">
        <oddFooter>Страница &amp;P из &amp;N</oddFooter>
      </headerFooter>
      <autoFilter ref="A11:L59"/>
    </customSheetView>
    <customSheetView guid="{E09E112B-A15B-4111-9B78-9B966A3E0FC2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4"/>
      <headerFooter alignWithMargins="0">
        <oddFooter>Страница &amp;P из &amp;N</oddFooter>
      </headerFooter>
      <autoFilter ref="A11:L59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5"/>
      <headerFooter alignWithMargins="0">
        <oddFooter>Страница &amp;P из &amp;N</oddFooter>
      </headerFooter>
      <autoFilter ref="A11:L5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 activeCell="A30" sqref="A30"/>
      <pageMargins left="0.75" right="0.75" top="1" bottom="1" header="0.5" footer="0.5"/>
      <pageSetup paperSize="9" scale="58" fitToHeight="2" orientation="landscape" r:id="rId26"/>
      <headerFooter alignWithMargins="0">
        <oddFooter>Страница &amp;P из &amp;N</oddFooter>
      </headerFooter>
      <autoFilter ref="A11:L56"/>
    </customSheetView>
  </customSheetViews>
  <mergeCells count="2">
    <mergeCell ref="B8:C8"/>
    <mergeCell ref="D8:L8"/>
  </mergeCells>
  <phoneticPr fontId="12" type="noConversion"/>
  <dataValidations count="1">
    <dataValidation type="list" allowBlank="1" showInputMessage="1" showErrorMessage="1" sqref="A13:A39">
      <formula1>$A$42:$A$45</formula1>
    </dataValidation>
  </dataValidations>
  <hyperlinks>
    <hyperlink ref="D2" r:id="rId27"/>
    <hyperlink ref="D1" r:id="rId28"/>
    <hyperlink ref="D3" r:id="rId29"/>
  </hyperlinks>
  <pageMargins left="0.75" right="0.75" top="1" bottom="1" header="0.5" footer="0.5"/>
  <pageSetup paperSize="9" scale="48" fitToHeight="2" orientation="landscape" r:id="rId30"/>
  <headerFooter alignWithMargins="0">
    <oddFooter>Страница &amp;P из &amp;N</oddFooter>
  </headerFooter>
  <drawing r:id="rId31"/>
  <legacy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U631"/>
  <sheetViews>
    <sheetView zoomScale="85" zoomScaleNormal="85" workbookViewId="0">
      <pane xSplit="13" ySplit="11" topLeftCell="N612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 outlineLevelRow="2"/>
  <cols>
    <col min="1" max="1" width="17.85546875" style="37" customWidth="1"/>
    <col min="2" max="2" width="11" style="4" customWidth="1"/>
    <col min="3" max="3" width="109" style="3" customWidth="1"/>
    <col min="4" max="4" width="10.5703125" style="3" customWidth="1"/>
    <col min="5" max="5" width="12" style="97" customWidth="1"/>
    <col min="6" max="9" width="10.5703125" style="3" customWidth="1"/>
    <col min="10" max="10" width="11.28515625" style="3" bestFit="1" customWidth="1"/>
    <col min="11" max="12" width="10.5703125" style="3" customWidth="1"/>
    <col min="13" max="13" width="40.5703125" style="3" customWidth="1"/>
    <col min="14" max="21" width="9.140625" style="36"/>
    <col min="22" max="16384" width="9.140625" style="3"/>
  </cols>
  <sheetData>
    <row r="1" spans="1:21" s="6" customFormat="1">
      <c r="A1" s="52"/>
      <c r="B1" s="7"/>
      <c r="D1" s="8" t="s">
        <v>244</v>
      </c>
      <c r="E1" s="203"/>
      <c r="F1" s="9"/>
      <c r="G1" s="9"/>
      <c r="H1" s="9"/>
      <c r="I1" s="9"/>
      <c r="J1" s="9"/>
      <c r="K1" s="9"/>
      <c r="L1" s="9"/>
    </row>
    <row r="2" spans="1:21" s="6" customFormat="1">
      <c r="A2" s="52"/>
      <c r="B2" s="7"/>
      <c r="D2" s="8" t="s">
        <v>104</v>
      </c>
      <c r="E2" s="203"/>
      <c r="F2" s="9"/>
      <c r="G2" s="9"/>
      <c r="H2" s="9"/>
      <c r="I2" s="9"/>
      <c r="J2" s="9"/>
      <c r="K2" s="9"/>
      <c r="L2" s="9"/>
    </row>
    <row r="3" spans="1:21" s="6" customFormat="1">
      <c r="A3" s="52"/>
      <c r="B3" s="7"/>
      <c r="D3" s="8" t="s">
        <v>98</v>
      </c>
      <c r="E3" s="203"/>
      <c r="F3" s="9"/>
      <c r="G3" s="9"/>
      <c r="H3" s="9"/>
      <c r="I3" s="9"/>
      <c r="J3" s="9"/>
      <c r="K3" s="9"/>
      <c r="L3" s="9"/>
    </row>
    <row r="4" spans="1:21" s="6" customFormat="1">
      <c r="A4" s="52"/>
      <c r="B4" s="7"/>
      <c r="D4" s="8"/>
      <c r="E4" s="203"/>
      <c r="F4" s="9"/>
      <c r="G4" s="9"/>
      <c r="H4" s="9"/>
      <c r="I4" s="9"/>
      <c r="J4" s="9"/>
      <c r="K4" s="9"/>
      <c r="L4" s="9"/>
    </row>
    <row r="5" spans="1:21" s="6" customFormat="1">
      <c r="A5" s="52"/>
      <c r="B5" s="7"/>
    </row>
    <row r="6" spans="1:21" ht="18">
      <c r="B6" s="3"/>
      <c r="D6" s="480" t="s">
        <v>1085</v>
      </c>
      <c r="E6" s="478"/>
      <c r="F6" s="479"/>
      <c r="G6" s="479"/>
      <c r="H6" s="479"/>
      <c r="I6" s="479"/>
      <c r="J6" s="479"/>
      <c r="K6" s="479"/>
      <c r="L6" s="479"/>
      <c r="N6" s="3"/>
      <c r="O6" s="3"/>
      <c r="P6" s="3"/>
      <c r="Q6" s="3"/>
      <c r="R6" s="3"/>
      <c r="S6" s="3"/>
      <c r="T6" s="3"/>
      <c r="U6" s="3"/>
    </row>
    <row r="7" spans="1:21" s="6" customFormat="1">
      <c r="A7" s="52"/>
      <c r="B7" s="7"/>
      <c r="D7" s="10"/>
      <c r="E7" s="203"/>
      <c r="F7" s="9"/>
      <c r="G7" s="9"/>
      <c r="H7" s="9"/>
      <c r="I7" s="9"/>
      <c r="J7" s="9"/>
      <c r="K7" s="9"/>
      <c r="L7" s="9"/>
    </row>
    <row r="8" spans="1:21" s="6" customFormat="1">
      <c r="A8" s="39"/>
      <c r="B8" s="709" t="str">
        <f>'Полный прайс-лист'!B8:C8</f>
        <v>Прайс-лист Розница № 9(Н) от 23 августа 2017 г.</v>
      </c>
      <c r="C8" s="709"/>
      <c r="D8" s="704"/>
      <c r="E8" s="705"/>
      <c r="F8" s="705"/>
      <c r="G8" s="705"/>
      <c r="H8" s="705"/>
      <c r="I8" s="705"/>
      <c r="J8" s="705"/>
      <c r="K8" s="705"/>
      <c r="L8" s="706"/>
    </row>
    <row r="9" spans="1:21" s="12" customFormat="1" ht="17.25" customHeight="1">
      <c r="A9" s="53"/>
      <c r="B9" s="22"/>
      <c r="C9" s="22"/>
      <c r="D9" s="23"/>
      <c r="E9" s="204"/>
      <c r="F9" s="23"/>
      <c r="G9" s="23"/>
      <c r="H9" s="23"/>
      <c r="I9" s="23"/>
      <c r="J9" s="23"/>
      <c r="K9" s="23"/>
      <c r="L9" s="23"/>
      <c r="M9" s="140"/>
    </row>
    <row r="10" spans="1:21" s="13" customFormat="1" ht="42" customHeight="1">
      <c r="A10" s="54"/>
      <c r="B10" s="24"/>
      <c r="C10" s="24"/>
      <c r="D10" s="25"/>
      <c r="E10" s="205"/>
      <c r="F10" s="25"/>
      <c r="G10" s="25"/>
      <c r="H10" s="25"/>
      <c r="I10" s="25"/>
      <c r="J10" s="25"/>
      <c r="K10" s="25"/>
      <c r="L10" s="25"/>
      <c r="M10" s="141"/>
    </row>
    <row r="11" spans="1:21" s="16" customFormat="1" ht="65.25" customHeight="1">
      <c r="A11" s="14" t="s">
        <v>455</v>
      </c>
      <c r="B11" s="14" t="s">
        <v>145</v>
      </c>
      <c r="C11" s="14" t="s">
        <v>146</v>
      </c>
      <c r="D11" s="14" t="s">
        <v>10</v>
      </c>
      <c r="E11" s="15" t="s">
        <v>147</v>
      </c>
      <c r="F11" s="15"/>
      <c r="G11" s="15"/>
      <c r="H11" s="15"/>
      <c r="I11" s="15"/>
      <c r="J11" s="15"/>
      <c r="K11" s="15"/>
      <c r="L11" s="15"/>
      <c r="M11" s="15" t="s">
        <v>158</v>
      </c>
      <c r="N11" s="38"/>
      <c r="O11" s="38"/>
      <c r="P11" s="38"/>
      <c r="Q11" s="38"/>
      <c r="R11" s="38"/>
      <c r="S11" s="38"/>
      <c r="T11" s="38"/>
      <c r="U11" s="38"/>
    </row>
    <row r="12" spans="1:21" s="6" customFormat="1" ht="18">
      <c r="A12" s="39"/>
      <c r="B12" s="760" t="s">
        <v>32</v>
      </c>
      <c r="C12" s="761"/>
      <c r="D12" s="761"/>
      <c r="E12" s="20"/>
      <c r="F12" s="20"/>
      <c r="G12" s="21"/>
      <c r="H12" s="20"/>
      <c r="I12" s="11"/>
      <c r="J12" s="20"/>
      <c r="K12" s="20"/>
      <c r="L12" s="20"/>
      <c r="M12" s="11"/>
      <c r="N12" s="40"/>
      <c r="O12" s="40"/>
      <c r="P12" s="40"/>
      <c r="Q12" s="40"/>
      <c r="R12" s="40"/>
      <c r="S12" s="40"/>
      <c r="T12" s="40"/>
      <c r="U12" s="40"/>
    </row>
    <row r="13" spans="1:21" s="6" customFormat="1" ht="15.75">
      <c r="A13" s="39"/>
      <c r="B13" s="454" t="s">
        <v>782</v>
      </c>
      <c r="C13" s="374"/>
      <c r="D13" s="157"/>
      <c r="E13" s="20"/>
      <c r="F13" s="20"/>
      <c r="G13" s="20"/>
      <c r="H13" s="20"/>
      <c r="I13" s="11"/>
      <c r="J13" s="20"/>
      <c r="K13" s="20"/>
      <c r="L13" s="20"/>
      <c r="M13" s="11"/>
      <c r="N13" s="139"/>
      <c r="O13" s="12"/>
      <c r="P13" s="12"/>
      <c r="Q13" s="12"/>
      <c r="R13" s="12"/>
      <c r="S13" s="12"/>
      <c r="T13" s="12"/>
      <c r="U13" s="12"/>
    </row>
    <row r="14" spans="1:21" s="6" customFormat="1" ht="12" customHeight="1">
      <c r="A14" s="39"/>
      <c r="B14" s="80"/>
      <c r="C14" s="374" t="s">
        <v>1213</v>
      </c>
      <c r="D14" s="157" t="s">
        <v>275</v>
      </c>
      <c r="E14" s="20">
        <v>162</v>
      </c>
      <c r="F14" s="20"/>
      <c r="G14" s="20"/>
      <c r="H14" s="20"/>
      <c r="I14" s="374"/>
      <c r="J14" s="374"/>
      <c r="K14" s="374"/>
      <c r="L14" s="374"/>
      <c r="M14" s="374"/>
      <c r="N14" s="139"/>
      <c r="O14" s="12"/>
      <c r="P14" s="12"/>
      <c r="Q14" s="12"/>
      <c r="R14" s="12"/>
      <c r="S14" s="12"/>
      <c r="T14" s="12"/>
      <c r="U14" s="12"/>
    </row>
    <row r="15" spans="1:21" s="6" customFormat="1" ht="12" customHeight="1">
      <c r="A15" s="39"/>
      <c r="B15" s="80"/>
      <c r="C15" s="374" t="s">
        <v>1248</v>
      </c>
      <c r="D15" s="157" t="s">
        <v>275</v>
      </c>
      <c r="E15" s="20">
        <v>234</v>
      </c>
      <c r="F15" s="120"/>
      <c r="G15" s="119"/>
      <c r="H15" s="119"/>
      <c r="I15" s="374"/>
      <c r="J15" s="374"/>
      <c r="K15" s="374"/>
      <c r="L15" s="374"/>
      <c r="M15" s="374"/>
      <c r="N15" s="139"/>
      <c r="O15" s="12"/>
      <c r="P15" s="12"/>
      <c r="Q15" s="12"/>
      <c r="R15" s="12"/>
      <c r="S15" s="12"/>
      <c r="T15" s="12"/>
      <c r="U15" s="12"/>
    </row>
    <row r="16" spans="1:21" s="6" customFormat="1" ht="12" customHeight="1">
      <c r="A16" s="39"/>
      <c r="B16" s="80"/>
      <c r="C16" s="374" t="s">
        <v>1249</v>
      </c>
      <c r="D16" s="157" t="s">
        <v>275</v>
      </c>
      <c r="E16" s="20">
        <v>234</v>
      </c>
      <c r="F16" s="120"/>
      <c r="G16" s="119"/>
      <c r="H16" s="119"/>
      <c r="I16" s="374"/>
      <c r="J16" s="374"/>
      <c r="K16" s="374"/>
      <c r="L16" s="374"/>
      <c r="M16" s="374"/>
      <c r="N16" s="139"/>
      <c r="O16" s="12"/>
      <c r="P16" s="12"/>
      <c r="Q16" s="12"/>
      <c r="R16" s="12"/>
      <c r="S16" s="12"/>
      <c r="T16" s="12"/>
      <c r="U16" s="12"/>
    </row>
    <row r="17" spans="1:21" s="6" customFormat="1" ht="18">
      <c r="A17" s="39"/>
      <c r="B17" s="454" t="s">
        <v>986</v>
      </c>
      <c r="C17" s="449"/>
      <c r="D17" s="449"/>
      <c r="E17" s="20"/>
      <c r="F17" s="20"/>
      <c r="G17" s="21"/>
      <c r="H17" s="20"/>
      <c r="I17" s="11"/>
      <c r="J17" s="20"/>
      <c r="K17" s="20"/>
      <c r="L17" s="20"/>
      <c r="M17" s="11"/>
      <c r="N17" s="139"/>
      <c r="O17" s="12"/>
      <c r="P17" s="12"/>
      <c r="Q17" s="12"/>
      <c r="R17" s="12"/>
      <c r="S17" s="12"/>
      <c r="T17" s="12"/>
      <c r="U17" s="12"/>
    </row>
    <row r="18" spans="1:21" s="6" customFormat="1">
      <c r="A18" s="39"/>
      <c r="B18" s="80">
        <v>131779</v>
      </c>
      <c r="C18" s="374" t="s">
        <v>927</v>
      </c>
      <c r="D18" s="157" t="s">
        <v>377</v>
      </c>
      <c r="E18" s="20">
        <v>12900</v>
      </c>
      <c r="F18" s="20"/>
      <c r="G18" s="20"/>
      <c r="H18" s="20"/>
      <c r="I18" s="11"/>
      <c r="J18" s="20"/>
      <c r="K18" s="20"/>
      <c r="L18" s="20"/>
      <c r="M18" s="11"/>
      <c r="N18" s="139"/>
      <c r="O18" s="12"/>
      <c r="P18" s="12"/>
      <c r="Q18" s="12"/>
      <c r="R18" s="12"/>
      <c r="S18" s="12"/>
      <c r="T18" s="12"/>
      <c r="U18" s="12"/>
    </row>
    <row r="19" spans="1:21" s="6" customFormat="1">
      <c r="A19" s="39"/>
      <c r="B19" s="80"/>
      <c r="C19" s="374" t="s">
        <v>989</v>
      </c>
      <c r="D19" s="157" t="s">
        <v>377</v>
      </c>
      <c r="E19" s="20">
        <v>16900</v>
      </c>
      <c r="F19" s="20"/>
      <c r="G19" s="20"/>
      <c r="H19" s="20"/>
      <c r="I19" s="11"/>
      <c r="J19" s="20"/>
      <c r="K19" s="20"/>
      <c r="L19" s="20"/>
      <c r="M19" s="11"/>
      <c r="N19" s="139"/>
      <c r="O19" s="12"/>
      <c r="P19" s="12"/>
      <c r="Q19" s="12"/>
      <c r="R19" s="12"/>
      <c r="S19" s="12"/>
      <c r="T19" s="12"/>
      <c r="U19" s="12"/>
    </row>
    <row r="20" spans="1:21" s="6" customFormat="1" ht="15.75">
      <c r="A20" s="39"/>
      <c r="B20" s="454" t="s">
        <v>373</v>
      </c>
      <c r="C20" s="374"/>
      <c r="D20" s="157"/>
      <c r="E20" s="20"/>
      <c r="F20" s="20"/>
      <c r="G20" s="20"/>
      <c r="H20" s="20"/>
      <c r="I20" s="11"/>
      <c r="J20" s="20"/>
      <c r="K20" s="20"/>
      <c r="L20" s="20"/>
      <c r="M20" s="11"/>
      <c r="N20" s="139"/>
      <c r="O20" s="12"/>
      <c r="P20" s="12"/>
      <c r="Q20" s="12"/>
      <c r="R20" s="12"/>
      <c r="S20" s="12"/>
      <c r="T20" s="12"/>
      <c r="U20" s="12"/>
    </row>
    <row r="21" spans="1:21" s="6" customFormat="1">
      <c r="A21" s="39"/>
      <c r="B21" s="111">
        <v>134798</v>
      </c>
      <c r="C21" s="374" t="s">
        <v>1315</v>
      </c>
      <c r="D21" s="55" t="s">
        <v>275</v>
      </c>
      <c r="E21" s="20">
        <v>255</v>
      </c>
      <c r="F21" s="20"/>
      <c r="G21" s="20"/>
      <c r="H21" s="20"/>
      <c r="I21" s="11"/>
      <c r="J21" s="20"/>
      <c r="K21" s="20"/>
      <c r="L21" s="20"/>
      <c r="M21" s="11"/>
      <c r="N21" s="139"/>
      <c r="O21" s="12"/>
      <c r="P21" s="12"/>
      <c r="Q21" s="12"/>
      <c r="R21" s="12"/>
      <c r="S21" s="12"/>
      <c r="T21" s="12"/>
      <c r="U21" s="12"/>
    </row>
    <row r="22" spans="1:21" s="6" customFormat="1" ht="15.75">
      <c r="A22" s="39"/>
      <c r="B22" s="454" t="s">
        <v>1345</v>
      </c>
      <c r="C22" s="374"/>
      <c r="D22" s="55"/>
      <c r="E22" s="20"/>
      <c r="F22" s="20"/>
      <c r="G22" s="20"/>
      <c r="H22" s="20"/>
      <c r="I22" s="11"/>
      <c r="J22" s="20"/>
      <c r="K22" s="20"/>
      <c r="L22" s="20"/>
      <c r="M22" s="11"/>
      <c r="N22" s="139"/>
      <c r="O22" s="12"/>
      <c r="P22" s="12"/>
      <c r="Q22" s="12"/>
      <c r="R22" s="12"/>
      <c r="S22" s="12"/>
      <c r="T22" s="12"/>
      <c r="U22" s="12"/>
    </row>
    <row r="23" spans="1:21" s="6" customFormat="1">
      <c r="A23" s="39" t="s">
        <v>453</v>
      </c>
      <c r="B23" s="692">
        <v>138153</v>
      </c>
      <c r="C23" s="374" t="s">
        <v>1346</v>
      </c>
      <c r="D23" s="55" t="s">
        <v>275</v>
      </c>
      <c r="E23" s="20">
        <v>222</v>
      </c>
      <c r="F23" s="20"/>
      <c r="G23" s="20"/>
      <c r="H23" s="20"/>
      <c r="I23" s="11"/>
      <c r="J23" s="20"/>
      <c r="K23" s="20"/>
      <c r="L23" s="20"/>
      <c r="M23" s="11"/>
      <c r="N23" s="139"/>
      <c r="O23" s="12"/>
      <c r="P23" s="12"/>
      <c r="Q23" s="12"/>
      <c r="R23" s="12"/>
      <c r="S23" s="12"/>
      <c r="T23" s="12"/>
      <c r="U23" s="12"/>
    </row>
    <row r="24" spans="1:21" s="6" customFormat="1">
      <c r="A24" s="39"/>
      <c r="B24" s="692"/>
      <c r="C24" s="374" t="s">
        <v>1347</v>
      </c>
      <c r="D24" s="55" t="s">
        <v>275</v>
      </c>
      <c r="E24" s="20">
        <v>222</v>
      </c>
      <c r="F24" s="20"/>
      <c r="G24" s="20"/>
      <c r="H24" s="20"/>
      <c r="I24" s="11"/>
      <c r="J24" s="20"/>
      <c r="K24" s="20"/>
      <c r="L24" s="20"/>
      <c r="M24" s="11"/>
      <c r="N24" s="139"/>
      <c r="O24" s="12"/>
      <c r="P24" s="12"/>
      <c r="Q24" s="12"/>
      <c r="R24" s="12"/>
      <c r="S24" s="12"/>
      <c r="T24" s="12"/>
      <c r="U24" s="12"/>
    </row>
    <row r="25" spans="1:21" s="6" customFormat="1" ht="15.75">
      <c r="A25" s="39"/>
      <c r="B25" s="454" t="s">
        <v>990</v>
      </c>
      <c r="C25" s="374"/>
      <c r="D25" s="157"/>
      <c r="E25" s="20"/>
      <c r="F25" s="20"/>
      <c r="G25" s="20"/>
      <c r="H25" s="20"/>
      <c r="I25" s="11"/>
      <c r="J25" s="20"/>
      <c r="K25" s="20"/>
      <c r="L25" s="20"/>
      <c r="M25" s="11"/>
      <c r="N25" s="139"/>
      <c r="O25" s="12"/>
      <c r="P25" s="12"/>
      <c r="Q25" s="12"/>
      <c r="R25" s="12"/>
      <c r="S25" s="12"/>
      <c r="T25" s="12"/>
      <c r="U25" s="12"/>
    </row>
    <row r="26" spans="1:21" s="6" customFormat="1">
      <c r="A26" s="39"/>
      <c r="B26" s="107" t="s">
        <v>274</v>
      </c>
      <c r="C26" s="107"/>
      <c r="D26" s="107"/>
      <c r="E26" s="20"/>
      <c r="F26" s="87"/>
      <c r="G26" s="87"/>
      <c r="H26" s="87"/>
      <c r="I26" s="11"/>
      <c r="J26" s="20"/>
      <c r="K26" s="20"/>
      <c r="L26" s="20"/>
      <c r="M26" s="58"/>
      <c r="N26" s="40"/>
      <c r="O26" s="40"/>
      <c r="P26" s="40"/>
      <c r="Q26" s="40"/>
      <c r="R26" s="40"/>
      <c r="S26" s="40"/>
      <c r="T26" s="40"/>
      <c r="U26" s="40"/>
    </row>
    <row r="27" spans="1:21" outlineLevel="1">
      <c r="A27" s="39"/>
      <c r="B27" s="80">
        <v>112088</v>
      </c>
      <c r="C27" s="106" t="s">
        <v>77</v>
      </c>
      <c r="D27" s="55" t="s">
        <v>275</v>
      </c>
      <c r="E27" s="20">
        <v>234</v>
      </c>
      <c r="F27" s="120"/>
      <c r="G27" s="119"/>
      <c r="H27" s="119"/>
      <c r="I27" s="60"/>
      <c r="J27" s="109"/>
      <c r="K27" s="109"/>
      <c r="L27" s="109"/>
      <c r="M27" s="58"/>
      <c r="N27" s="134"/>
    </row>
    <row r="28" spans="1:21" outlineLevel="1">
      <c r="A28" s="39"/>
      <c r="B28" s="80">
        <v>112089</v>
      </c>
      <c r="C28" s="106" t="s">
        <v>276</v>
      </c>
      <c r="D28" s="55" t="s">
        <v>275</v>
      </c>
      <c r="E28" s="20">
        <v>234</v>
      </c>
      <c r="F28" s="120"/>
      <c r="G28" s="119"/>
      <c r="H28" s="119"/>
      <c r="I28" s="60"/>
      <c r="J28" s="77"/>
      <c r="K28" s="77"/>
      <c r="L28" s="77"/>
      <c r="M28" s="58"/>
      <c r="N28" s="134"/>
    </row>
    <row r="29" spans="1:21" outlineLevel="1">
      <c r="A29" s="39"/>
      <c r="B29" s="80">
        <v>112090</v>
      </c>
      <c r="C29" s="106" t="s">
        <v>277</v>
      </c>
      <c r="D29" s="55" t="s">
        <v>275</v>
      </c>
      <c r="E29" s="20">
        <v>292.90811121000002</v>
      </c>
      <c r="F29" s="119"/>
      <c r="G29" s="119"/>
      <c r="H29" s="119"/>
      <c r="I29" s="60"/>
      <c r="J29" s="87"/>
      <c r="K29" s="87"/>
      <c r="L29" s="87"/>
      <c r="M29" s="78"/>
      <c r="N29" s="134"/>
    </row>
    <row r="30" spans="1:21" outlineLevel="1">
      <c r="A30" s="39"/>
      <c r="B30" s="80">
        <v>112091</v>
      </c>
      <c r="C30" s="106" t="s">
        <v>278</v>
      </c>
      <c r="D30" s="55" t="s">
        <v>275</v>
      </c>
      <c r="E30" s="20">
        <v>292.90811121000002</v>
      </c>
      <c r="F30" s="119"/>
      <c r="G30" s="119"/>
      <c r="H30" s="119"/>
      <c r="I30" s="60"/>
      <c r="J30" s="77"/>
      <c r="K30" s="77"/>
      <c r="L30" s="77"/>
      <c r="M30" s="108"/>
      <c r="N30" s="134"/>
    </row>
    <row r="31" spans="1:21" outlineLevel="1">
      <c r="A31" s="39"/>
      <c r="B31" s="80">
        <v>112094</v>
      </c>
      <c r="C31" s="106" t="s">
        <v>279</v>
      </c>
      <c r="D31" s="55" t="s">
        <v>275</v>
      </c>
      <c r="E31" s="20">
        <v>342.12337087500003</v>
      </c>
      <c r="F31" s="119"/>
      <c r="G31" s="119"/>
      <c r="H31" s="119"/>
      <c r="I31" s="60"/>
      <c r="J31" s="122"/>
      <c r="K31" s="87"/>
      <c r="L31" s="87"/>
      <c r="M31" s="108"/>
      <c r="N31" s="134"/>
    </row>
    <row r="32" spans="1:21" outlineLevel="1">
      <c r="A32" s="39"/>
      <c r="B32" s="80">
        <v>125293</v>
      </c>
      <c r="C32" s="106" t="s">
        <v>514</v>
      </c>
      <c r="D32" s="55" t="s">
        <v>275</v>
      </c>
      <c r="E32" s="20">
        <v>342.12337087500003</v>
      </c>
      <c r="F32" s="119"/>
      <c r="G32" s="119"/>
      <c r="H32" s="119"/>
      <c r="I32" s="60"/>
      <c r="J32" s="122"/>
      <c r="K32" s="87"/>
      <c r="L32" s="87"/>
      <c r="M32" s="108"/>
      <c r="N32" s="134"/>
    </row>
    <row r="33" spans="1:14" outlineLevel="1">
      <c r="A33" s="39"/>
      <c r="B33" s="80">
        <v>125294</v>
      </c>
      <c r="C33" s="106" t="s">
        <v>630</v>
      </c>
      <c r="D33" s="55" t="s">
        <v>275</v>
      </c>
      <c r="E33" s="20">
        <v>362.90230762500005</v>
      </c>
      <c r="F33" s="119"/>
      <c r="G33" s="119"/>
      <c r="H33" s="119"/>
      <c r="I33" s="60"/>
      <c r="J33" s="122"/>
      <c r="K33" s="87"/>
      <c r="L33" s="87"/>
      <c r="M33" s="108"/>
      <c r="N33" s="134"/>
    </row>
    <row r="34" spans="1:14" outlineLevel="1">
      <c r="A34" s="39"/>
      <c r="B34" s="80">
        <v>125295</v>
      </c>
      <c r="C34" s="106" t="s">
        <v>631</v>
      </c>
      <c r="D34" s="55" t="s">
        <v>275</v>
      </c>
      <c r="E34" s="20">
        <v>362.90230762500005</v>
      </c>
      <c r="F34" s="119"/>
      <c r="G34" s="119"/>
      <c r="H34" s="119"/>
      <c r="I34" s="60"/>
      <c r="J34" s="122"/>
      <c r="K34" s="87"/>
      <c r="L34" s="87"/>
      <c r="M34" s="108"/>
      <c r="N34" s="134"/>
    </row>
    <row r="35" spans="1:14" outlineLevel="1">
      <c r="A35" s="39"/>
      <c r="B35" s="80">
        <v>112093</v>
      </c>
      <c r="C35" s="106" t="s">
        <v>76</v>
      </c>
      <c r="D35" s="55" t="s">
        <v>275</v>
      </c>
      <c r="E35" s="20">
        <v>327.88963350000006</v>
      </c>
      <c r="F35" s="119"/>
      <c r="G35" s="119"/>
      <c r="H35" s="119"/>
      <c r="I35" s="60"/>
      <c r="J35" s="122"/>
      <c r="K35" s="87"/>
      <c r="L35" s="87"/>
      <c r="M35" s="108"/>
      <c r="N35" s="134"/>
    </row>
    <row r="36" spans="1:14" outlineLevel="1">
      <c r="A36" s="39"/>
      <c r="B36" s="80">
        <v>125296</v>
      </c>
      <c r="C36" s="106" t="s">
        <v>515</v>
      </c>
      <c r="D36" s="55" t="s">
        <v>275</v>
      </c>
      <c r="E36" s="20">
        <v>327.88963350000006</v>
      </c>
      <c r="F36" s="119"/>
      <c r="G36" s="119"/>
      <c r="H36" s="119"/>
      <c r="I36" s="60"/>
      <c r="J36" s="122"/>
      <c r="K36" s="87"/>
      <c r="L36" s="87"/>
      <c r="M36" s="108"/>
      <c r="N36" s="134"/>
    </row>
    <row r="37" spans="1:14" outlineLevel="1">
      <c r="A37" s="39"/>
      <c r="B37" s="80">
        <v>125297</v>
      </c>
      <c r="C37" s="106" t="s">
        <v>516</v>
      </c>
      <c r="D37" s="55" t="s">
        <v>275</v>
      </c>
      <c r="E37" s="20">
        <v>350.55756449999996</v>
      </c>
      <c r="F37" s="119"/>
      <c r="G37" s="119"/>
      <c r="H37" s="119"/>
      <c r="I37" s="60"/>
      <c r="J37" s="122"/>
      <c r="K37" s="87"/>
      <c r="L37" s="87"/>
      <c r="M37" s="108"/>
      <c r="N37" s="134"/>
    </row>
    <row r="38" spans="1:14" outlineLevel="1">
      <c r="A38" s="39"/>
      <c r="B38" s="80">
        <v>125298</v>
      </c>
      <c r="C38" s="106" t="s">
        <v>632</v>
      </c>
      <c r="D38" s="55" t="s">
        <v>275</v>
      </c>
      <c r="E38" s="20">
        <v>350.55756449999996</v>
      </c>
      <c r="F38" s="119"/>
      <c r="G38" s="119"/>
      <c r="H38" s="119"/>
      <c r="I38" s="60"/>
      <c r="J38" s="122"/>
      <c r="K38" s="87"/>
      <c r="L38" s="87"/>
      <c r="M38" s="108"/>
      <c r="N38" s="134"/>
    </row>
    <row r="39" spans="1:14" outlineLevel="1">
      <c r="A39" s="39"/>
      <c r="B39" s="80">
        <v>125299</v>
      </c>
      <c r="C39" s="106" t="s">
        <v>517</v>
      </c>
      <c r="D39" s="55" t="s">
        <v>275</v>
      </c>
      <c r="E39" s="20">
        <v>429.89532300000002</v>
      </c>
      <c r="F39" s="119"/>
      <c r="G39" s="119"/>
      <c r="H39" s="119"/>
      <c r="I39" s="60"/>
      <c r="J39" s="122"/>
      <c r="K39" s="87"/>
      <c r="L39" s="87"/>
      <c r="M39" s="108"/>
      <c r="N39" s="134"/>
    </row>
    <row r="40" spans="1:14" outlineLevel="1">
      <c r="A40" s="39"/>
      <c r="B40" s="80">
        <v>125300</v>
      </c>
      <c r="C40" s="106" t="s">
        <v>518</v>
      </c>
      <c r="D40" s="55" t="s">
        <v>275</v>
      </c>
      <c r="E40" s="20">
        <v>429.89532300000002</v>
      </c>
      <c r="F40" s="119"/>
      <c r="G40" s="119"/>
      <c r="H40" s="119"/>
      <c r="I40" s="60"/>
      <c r="J40" s="122"/>
      <c r="K40" s="87"/>
      <c r="L40" s="87"/>
      <c r="M40" s="108"/>
      <c r="N40" s="134"/>
    </row>
    <row r="41" spans="1:14" outlineLevel="1">
      <c r="A41" s="39"/>
      <c r="B41" s="80">
        <v>125301</v>
      </c>
      <c r="C41" s="106" t="s">
        <v>633</v>
      </c>
      <c r="D41" s="55" t="s">
        <v>275</v>
      </c>
      <c r="E41" s="20">
        <v>452.56325400000003</v>
      </c>
      <c r="F41" s="119"/>
      <c r="G41" s="119"/>
      <c r="H41" s="119"/>
      <c r="I41" s="60"/>
      <c r="J41" s="122"/>
      <c r="K41" s="87"/>
      <c r="L41" s="87"/>
      <c r="M41" s="108"/>
      <c r="N41" s="134"/>
    </row>
    <row r="42" spans="1:14" outlineLevel="1">
      <c r="A42" s="39"/>
      <c r="B42" s="80">
        <v>125302</v>
      </c>
      <c r="C42" s="106" t="s">
        <v>634</v>
      </c>
      <c r="D42" s="55" t="s">
        <v>275</v>
      </c>
      <c r="E42" s="20">
        <v>452.56325400000003</v>
      </c>
      <c r="F42" s="119"/>
      <c r="G42" s="119"/>
      <c r="H42" s="119"/>
      <c r="I42" s="60"/>
      <c r="J42" s="122"/>
      <c r="K42" s="87"/>
      <c r="L42" s="87"/>
      <c r="M42" s="108"/>
      <c r="N42" s="134"/>
    </row>
    <row r="43" spans="1:14">
      <c r="A43" s="39"/>
      <c r="B43" s="266" t="s">
        <v>519</v>
      </c>
      <c r="C43" s="266"/>
      <c r="D43" s="55"/>
      <c r="E43" s="20"/>
      <c r="F43" s="119"/>
      <c r="G43" s="119"/>
      <c r="H43" s="119"/>
      <c r="I43" s="60"/>
      <c r="J43" s="122"/>
      <c r="K43" s="87"/>
      <c r="L43" s="87"/>
      <c r="M43" s="108"/>
      <c r="N43" s="134"/>
    </row>
    <row r="44" spans="1:14" outlineLevel="1">
      <c r="A44" s="39"/>
      <c r="B44" s="80">
        <v>125304</v>
      </c>
      <c r="C44" s="237" t="s">
        <v>635</v>
      </c>
      <c r="D44" s="55" t="s">
        <v>275</v>
      </c>
      <c r="E44" s="20">
        <v>243</v>
      </c>
      <c r="F44" s="119"/>
      <c r="G44" s="119"/>
      <c r="H44" s="119"/>
      <c r="I44" s="60"/>
      <c r="J44" s="122"/>
      <c r="K44" s="87"/>
      <c r="L44" s="87"/>
      <c r="M44" s="108"/>
      <c r="N44" s="134"/>
    </row>
    <row r="45" spans="1:14" outlineLevel="1">
      <c r="A45" s="39"/>
      <c r="B45" s="80">
        <v>125929</v>
      </c>
      <c r="C45" s="237" t="s">
        <v>520</v>
      </c>
      <c r="D45" s="55" t="s">
        <v>275</v>
      </c>
      <c r="E45" s="20">
        <v>243</v>
      </c>
      <c r="F45" s="119"/>
      <c r="G45" s="119"/>
      <c r="H45" s="119"/>
      <c r="I45" s="60"/>
      <c r="J45" s="122"/>
      <c r="K45" s="87"/>
      <c r="L45" s="87"/>
      <c r="M45" s="108"/>
      <c r="N45" s="134"/>
    </row>
    <row r="46" spans="1:14" outlineLevel="1">
      <c r="A46" s="39"/>
      <c r="B46" s="80">
        <v>125932</v>
      </c>
      <c r="C46" s="237" t="s">
        <v>521</v>
      </c>
      <c r="D46" s="55" t="s">
        <v>275</v>
      </c>
      <c r="E46" s="20">
        <v>311.64825977999999</v>
      </c>
      <c r="F46" s="119"/>
      <c r="G46" s="119"/>
      <c r="H46" s="119"/>
      <c r="I46" s="60"/>
      <c r="J46" s="122"/>
      <c r="K46" s="87"/>
      <c r="L46" s="87"/>
      <c r="M46" s="108"/>
      <c r="N46" s="134"/>
    </row>
    <row r="47" spans="1:14" outlineLevel="1">
      <c r="A47" s="39"/>
      <c r="B47" s="80"/>
      <c r="C47" s="237" t="s">
        <v>522</v>
      </c>
      <c r="D47" s="55" t="s">
        <v>275</v>
      </c>
      <c r="E47" s="20">
        <v>311.64825977999999</v>
      </c>
      <c r="F47" s="119"/>
      <c r="G47" s="119"/>
      <c r="H47" s="119"/>
      <c r="I47" s="60"/>
      <c r="J47" s="122"/>
      <c r="K47" s="87"/>
      <c r="L47" s="87"/>
      <c r="M47" s="108"/>
      <c r="N47" s="134"/>
    </row>
    <row r="48" spans="1:14" outlineLevel="1">
      <c r="A48" s="39"/>
      <c r="B48" s="80">
        <v>125934</v>
      </c>
      <c r="C48" s="237" t="s">
        <v>523</v>
      </c>
      <c r="D48" s="55" t="s">
        <v>275</v>
      </c>
      <c r="E48" s="20">
        <v>368.91461177999997</v>
      </c>
      <c r="F48" s="119"/>
      <c r="G48" s="119"/>
      <c r="H48" s="119"/>
      <c r="I48" s="60"/>
      <c r="J48" s="122"/>
      <c r="K48" s="87"/>
      <c r="L48" s="87"/>
      <c r="M48" s="108"/>
      <c r="N48" s="134"/>
    </row>
    <row r="49" spans="1:14" outlineLevel="1">
      <c r="A49" s="39"/>
      <c r="B49" s="80"/>
      <c r="C49" s="237" t="s">
        <v>524</v>
      </c>
      <c r="D49" s="55" t="s">
        <v>275</v>
      </c>
      <c r="E49" s="20">
        <v>368.91461177999997</v>
      </c>
      <c r="F49" s="119"/>
      <c r="G49" s="119"/>
      <c r="H49" s="119"/>
      <c r="I49" s="60"/>
      <c r="J49" s="122"/>
      <c r="K49" s="87"/>
      <c r="L49" s="87"/>
      <c r="M49" s="108"/>
      <c r="N49" s="134"/>
    </row>
    <row r="50" spans="1:14" outlineLevel="1">
      <c r="A50" s="39"/>
      <c r="B50" s="80"/>
      <c r="C50" s="237" t="s">
        <v>525</v>
      </c>
      <c r="D50" s="55" t="s">
        <v>275</v>
      </c>
      <c r="E50" s="20">
        <v>333.12314177999997</v>
      </c>
      <c r="F50" s="119"/>
      <c r="G50" s="119"/>
      <c r="H50" s="119"/>
      <c r="I50" s="60"/>
      <c r="J50" s="122"/>
      <c r="K50" s="87"/>
      <c r="L50" s="87"/>
      <c r="M50" s="108"/>
      <c r="N50" s="134"/>
    </row>
    <row r="51" spans="1:14" outlineLevel="1">
      <c r="A51" s="39"/>
      <c r="B51" s="80"/>
      <c r="C51" s="237" t="s">
        <v>526</v>
      </c>
      <c r="D51" s="55" t="s">
        <v>275</v>
      </c>
      <c r="E51" s="20">
        <v>333.12314177999997</v>
      </c>
      <c r="F51" s="119"/>
      <c r="G51" s="119"/>
      <c r="H51" s="119"/>
      <c r="I51" s="60"/>
      <c r="J51" s="122"/>
      <c r="K51" s="87"/>
      <c r="L51" s="87"/>
      <c r="M51" s="108"/>
      <c r="N51" s="134"/>
    </row>
    <row r="52" spans="1:14" outlineLevel="1">
      <c r="A52" s="39"/>
      <c r="B52" s="80"/>
      <c r="C52" s="237" t="s">
        <v>527</v>
      </c>
      <c r="D52" s="55" t="s">
        <v>275</v>
      </c>
      <c r="E52" s="20">
        <v>354.59802378000006</v>
      </c>
      <c r="F52" s="119"/>
      <c r="G52" s="119"/>
      <c r="H52" s="119"/>
      <c r="I52" s="60"/>
      <c r="J52" s="122"/>
      <c r="K52" s="87"/>
      <c r="L52" s="87"/>
      <c r="M52" s="108"/>
      <c r="N52" s="134"/>
    </row>
    <row r="53" spans="1:14" outlineLevel="1">
      <c r="A53" s="39"/>
      <c r="B53" s="80"/>
      <c r="C53" s="237" t="s">
        <v>528</v>
      </c>
      <c r="D53" s="55" t="s">
        <v>275</v>
      </c>
      <c r="E53" s="20">
        <v>354.59802378000006</v>
      </c>
      <c r="F53" s="119"/>
      <c r="G53" s="119"/>
      <c r="H53" s="119"/>
      <c r="I53" s="60"/>
      <c r="J53" s="122"/>
      <c r="K53" s="87"/>
      <c r="L53" s="87"/>
      <c r="M53" s="108"/>
      <c r="N53" s="134"/>
    </row>
    <row r="54" spans="1:14" outlineLevel="1">
      <c r="A54" s="39"/>
      <c r="B54" s="80"/>
      <c r="C54" s="237" t="s">
        <v>529</v>
      </c>
      <c r="D54" s="55" t="s">
        <v>275</v>
      </c>
      <c r="E54" s="20">
        <v>411.86437578000005</v>
      </c>
      <c r="F54" s="119"/>
      <c r="G54" s="119"/>
      <c r="H54" s="119"/>
      <c r="I54" s="60"/>
      <c r="J54" s="122"/>
      <c r="K54" s="87"/>
      <c r="L54" s="87"/>
      <c r="M54" s="108"/>
      <c r="N54" s="134"/>
    </row>
    <row r="55" spans="1:14" outlineLevel="1">
      <c r="A55" s="39"/>
      <c r="B55" s="80"/>
      <c r="C55" s="237" t="s">
        <v>530</v>
      </c>
      <c r="D55" s="55" t="s">
        <v>275</v>
      </c>
      <c r="E55" s="20">
        <v>411.86437578000005</v>
      </c>
      <c r="F55" s="119"/>
      <c r="G55" s="119"/>
      <c r="H55" s="119"/>
      <c r="I55" s="60"/>
      <c r="J55" s="122"/>
      <c r="K55" s="87"/>
      <c r="L55" s="87"/>
      <c r="M55" s="108"/>
      <c r="N55" s="134"/>
    </row>
    <row r="56" spans="1:14" outlineLevel="1">
      <c r="A56" s="39"/>
      <c r="B56" s="80"/>
      <c r="C56" s="237" t="s">
        <v>531</v>
      </c>
      <c r="D56" s="55" t="s">
        <v>275</v>
      </c>
      <c r="E56" s="20">
        <v>346.36598567999999</v>
      </c>
      <c r="F56" s="119"/>
      <c r="G56" s="119"/>
      <c r="H56" s="119"/>
      <c r="I56" s="60"/>
      <c r="J56" s="122"/>
      <c r="K56" s="87"/>
      <c r="L56" s="87"/>
      <c r="M56" s="108"/>
      <c r="N56" s="134"/>
    </row>
    <row r="57" spans="1:14" outlineLevel="1">
      <c r="A57" s="39"/>
      <c r="B57" s="80"/>
      <c r="C57" s="237" t="s">
        <v>532</v>
      </c>
      <c r="D57" s="55" t="s">
        <v>275</v>
      </c>
      <c r="E57" s="20">
        <v>346.36598567999999</v>
      </c>
      <c r="F57" s="119"/>
      <c r="G57" s="119"/>
      <c r="H57" s="119"/>
      <c r="I57" s="60"/>
      <c r="J57" s="122"/>
      <c r="K57" s="87"/>
      <c r="L57" s="87"/>
      <c r="M57" s="108"/>
      <c r="N57" s="134"/>
    </row>
    <row r="58" spans="1:14" outlineLevel="1">
      <c r="A58" s="39"/>
      <c r="B58" s="80"/>
      <c r="C58" s="237" t="s">
        <v>533</v>
      </c>
      <c r="D58" s="55" t="s">
        <v>275</v>
      </c>
      <c r="E58" s="20">
        <v>367.84086767999997</v>
      </c>
      <c r="F58" s="119"/>
      <c r="G58" s="119"/>
      <c r="H58" s="119"/>
      <c r="I58" s="60"/>
      <c r="J58" s="122"/>
      <c r="K58" s="87"/>
      <c r="L58" s="87"/>
      <c r="M58" s="108"/>
      <c r="N58" s="134"/>
    </row>
    <row r="59" spans="1:14" outlineLevel="1">
      <c r="A59" s="39"/>
      <c r="B59" s="80"/>
      <c r="C59" s="237" t="s">
        <v>534</v>
      </c>
      <c r="D59" s="55" t="s">
        <v>275</v>
      </c>
      <c r="E59" s="20">
        <v>367.84086767999997</v>
      </c>
      <c r="F59" s="119"/>
      <c r="G59" s="119"/>
      <c r="H59" s="119"/>
      <c r="I59" s="60"/>
      <c r="J59" s="122"/>
      <c r="K59" s="87"/>
      <c r="L59" s="87"/>
      <c r="M59" s="108"/>
      <c r="N59" s="134"/>
    </row>
    <row r="60" spans="1:14" outlineLevel="1">
      <c r="A60" s="39"/>
      <c r="B60" s="80"/>
      <c r="C60" s="237" t="s">
        <v>535</v>
      </c>
      <c r="D60" s="55" t="s">
        <v>275</v>
      </c>
      <c r="E60" s="20">
        <v>425.10721967999996</v>
      </c>
      <c r="F60" s="119"/>
      <c r="G60" s="119"/>
      <c r="H60" s="119"/>
      <c r="I60" s="60"/>
      <c r="J60" s="122"/>
      <c r="K60" s="87"/>
      <c r="L60" s="87"/>
      <c r="M60" s="108"/>
      <c r="N60" s="134"/>
    </row>
    <row r="61" spans="1:14" outlineLevel="1">
      <c r="A61" s="39"/>
      <c r="B61" s="80"/>
      <c r="C61" s="237" t="s">
        <v>536</v>
      </c>
      <c r="D61" s="55" t="s">
        <v>275</v>
      </c>
      <c r="E61" s="20">
        <v>425.10721967999996</v>
      </c>
      <c r="F61" s="119"/>
      <c r="G61" s="119"/>
      <c r="H61" s="119"/>
      <c r="I61" s="60"/>
      <c r="J61" s="122"/>
      <c r="K61" s="87"/>
      <c r="L61" s="87"/>
      <c r="M61" s="108"/>
      <c r="N61" s="134"/>
    </row>
    <row r="62" spans="1:14" outlineLevel="1">
      <c r="A62" s="39"/>
      <c r="B62" s="80"/>
      <c r="C62" s="237" t="s">
        <v>537</v>
      </c>
      <c r="D62" s="55" t="s">
        <v>275</v>
      </c>
      <c r="E62" s="20">
        <v>389.31574968000001</v>
      </c>
      <c r="F62" s="119"/>
      <c r="G62" s="119"/>
      <c r="H62" s="119"/>
      <c r="I62" s="60"/>
      <c r="J62" s="122"/>
      <c r="K62" s="87"/>
      <c r="L62" s="87"/>
      <c r="M62" s="108"/>
      <c r="N62" s="134"/>
    </row>
    <row r="63" spans="1:14" outlineLevel="1">
      <c r="A63" s="39"/>
      <c r="B63" s="80"/>
      <c r="C63" s="237" t="s">
        <v>538</v>
      </c>
      <c r="D63" s="55" t="s">
        <v>275</v>
      </c>
      <c r="E63" s="20">
        <v>389.31574968000001</v>
      </c>
      <c r="F63" s="119"/>
      <c r="G63" s="119"/>
      <c r="H63" s="119"/>
      <c r="I63" s="60"/>
      <c r="J63" s="122"/>
      <c r="K63" s="87"/>
      <c r="L63" s="87"/>
      <c r="M63" s="108"/>
      <c r="N63" s="134"/>
    </row>
    <row r="64" spans="1:14" outlineLevel="1">
      <c r="A64" s="39"/>
      <c r="B64" s="80"/>
      <c r="C64" s="237" t="s">
        <v>539</v>
      </c>
      <c r="D64" s="55" t="s">
        <v>275</v>
      </c>
      <c r="E64" s="20">
        <v>410.79063167999999</v>
      </c>
      <c r="F64" s="119"/>
      <c r="G64" s="119"/>
      <c r="H64" s="119"/>
      <c r="I64" s="60"/>
      <c r="J64" s="122"/>
      <c r="K64" s="87"/>
      <c r="L64" s="87"/>
      <c r="M64" s="108"/>
      <c r="N64" s="134"/>
    </row>
    <row r="65" spans="1:14" outlineLevel="1">
      <c r="A65" s="39"/>
      <c r="B65" s="80"/>
      <c r="C65" s="237" t="s">
        <v>540</v>
      </c>
      <c r="D65" s="55" t="s">
        <v>275</v>
      </c>
      <c r="E65" s="20">
        <v>410.79063167999999</v>
      </c>
      <c r="F65" s="119"/>
      <c r="G65" s="119"/>
      <c r="H65" s="119"/>
      <c r="I65" s="60"/>
      <c r="J65" s="122"/>
      <c r="K65" s="87"/>
      <c r="L65" s="87"/>
      <c r="M65" s="108"/>
      <c r="N65" s="134"/>
    </row>
    <row r="66" spans="1:14" outlineLevel="1">
      <c r="A66" s="39"/>
      <c r="B66" s="80"/>
      <c r="C66" s="237" t="s">
        <v>541</v>
      </c>
      <c r="D66" s="55" t="s">
        <v>275</v>
      </c>
      <c r="E66" s="20">
        <v>468.05698368000003</v>
      </c>
      <c r="F66" s="119"/>
      <c r="G66" s="119"/>
      <c r="H66" s="119"/>
      <c r="I66" s="60"/>
      <c r="J66" s="122"/>
      <c r="K66" s="87"/>
      <c r="L66" s="87"/>
      <c r="M66" s="108"/>
      <c r="N66" s="134"/>
    </row>
    <row r="67" spans="1:14" outlineLevel="1">
      <c r="A67" s="39"/>
      <c r="B67" s="80"/>
      <c r="C67" s="237" t="s">
        <v>542</v>
      </c>
      <c r="D67" s="55" t="s">
        <v>275</v>
      </c>
      <c r="E67" s="20">
        <v>468.05698368000003</v>
      </c>
      <c r="F67" s="119"/>
      <c r="G67" s="119"/>
      <c r="H67" s="119"/>
      <c r="I67" s="60"/>
      <c r="J67" s="122"/>
      <c r="K67" s="87"/>
      <c r="L67" s="87"/>
      <c r="M67" s="108"/>
      <c r="N67" s="134"/>
    </row>
    <row r="68" spans="1:14">
      <c r="A68" s="39"/>
      <c r="B68" s="266" t="s">
        <v>280</v>
      </c>
      <c r="C68" s="266"/>
      <c r="D68" s="266"/>
      <c r="E68" s="20"/>
      <c r="F68" s="119"/>
      <c r="G68" s="119"/>
      <c r="H68" s="119"/>
      <c r="I68" s="60"/>
      <c r="J68" s="87"/>
      <c r="K68" s="87"/>
      <c r="L68" s="87"/>
      <c r="M68" s="58"/>
      <c r="N68" s="134"/>
    </row>
    <row r="69" spans="1:14" outlineLevel="1">
      <c r="A69" s="39"/>
      <c r="B69" s="80">
        <v>112092</v>
      </c>
      <c r="C69" s="106" t="s">
        <v>75</v>
      </c>
      <c r="D69" s="55" t="s">
        <v>275</v>
      </c>
      <c r="E69" s="20">
        <v>330.82254562500003</v>
      </c>
      <c r="F69" s="119"/>
      <c r="G69" s="119"/>
      <c r="H69" s="119"/>
      <c r="I69" s="60"/>
      <c r="J69" s="87"/>
      <c r="K69" s="87"/>
      <c r="L69" s="87"/>
      <c r="M69" s="58"/>
      <c r="N69" s="134"/>
    </row>
    <row r="70" spans="1:14" outlineLevel="1">
      <c r="A70" s="39"/>
      <c r="B70" s="80">
        <v>115126</v>
      </c>
      <c r="C70" s="121" t="s">
        <v>271</v>
      </c>
      <c r="D70" s="55" t="s">
        <v>275</v>
      </c>
      <c r="E70" s="20">
        <v>330.82254562500003</v>
      </c>
      <c r="F70" s="119"/>
      <c r="G70" s="119"/>
      <c r="H70" s="119"/>
      <c r="I70" s="60"/>
      <c r="J70" s="87"/>
      <c r="K70" s="87"/>
      <c r="L70" s="87"/>
      <c r="M70" s="58"/>
      <c r="N70" s="134"/>
    </row>
    <row r="71" spans="1:14" outlineLevel="1">
      <c r="A71" s="39"/>
      <c r="B71" s="80">
        <v>126029</v>
      </c>
      <c r="C71" s="106" t="s">
        <v>543</v>
      </c>
      <c r="D71" s="55" t="s">
        <v>275</v>
      </c>
      <c r="E71" s="20">
        <v>334.83251587500001</v>
      </c>
      <c r="F71" s="119"/>
      <c r="G71" s="119"/>
      <c r="H71" s="119"/>
      <c r="I71" s="60"/>
      <c r="J71" s="87"/>
      <c r="K71" s="87"/>
      <c r="L71" s="87"/>
      <c r="M71" s="58"/>
      <c r="N71" s="134"/>
    </row>
    <row r="72" spans="1:14" outlineLevel="1">
      <c r="A72" s="39"/>
      <c r="B72" s="80">
        <v>126030</v>
      </c>
      <c r="C72" s="106" t="s">
        <v>544</v>
      </c>
      <c r="D72" s="55" t="s">
        <v>275</v>
      </c>
      <c r="E72" s="20">
        <v>334.83251587500001</v>
      </c>
      <c r="F72" s="119"/>
      <c r="G72" s="119"/>
      <c r="H72" s="119"/>
      <c r="I72" s="60"/>
      <c r="J72" s="87"/>
      <c r="K72" s="87"/>
      <c r="L72" s="87"/>
      <c r="M72" s="58"/>
      <c r="N72" s="134"/>
    </row>
    <row r="73" spans="1:14" outlineLevel="1">
      <c r="A73" s="39"/>
      <c r="B73" s="80"/>
      <c r="C73" s="106" t="s">
        <v>545</v>
      </c>
      <c r="D73" s="55" t="s">
        <v>275</v>
      </c>
      <c r="E73" s="20">
        <v>388.78484287500009</v>
      </c>
      <c r="F73" s="119"/>
      <c r="G73" s="119"/>
      <c r="H73" s="119"/>
      <c r="I73" s="60"/>
      <c r="J73" s="87"/>
      <c r="K73" s="87"/>
      <c r="L73" s="87"/>
      <c r="M73" s="58"/>
      <c r="N73" s="134"/>
    </row>
    <row r="74" spans="1:14" outlineLevel="1">
      <c r="A74" s="39"/>
      <c r="B74" s="80"/>
      <c r="C74" s="106" t="s">
        <v>546</v>
      </c>
      <c r="D74" s="55" t="s">
        <v>275</v>
      </c>
      <c r="E74" s="20">
        <v>388.78484287500009</v>
      </c>
      <c r="F74" s="119"/>
      <c r="G74" s="119"/>
      <c r="H74" s="119"/>
      <c r="I74" s="60"/>
      <c r="J74" s="87"/>
      <c r="K74" s="87"/>
      <c r="L74" s="87"/>
      <c r="M74" s="58"/>
      <c r="N74" s="134"/>
    </row>
    <row r="75" spans="1:14" outlineLevel="1">
      <c r="A75" s="39"/>
      <c r="B75" s="80"/>
      <c r="C75" s="106" t="s">
        <v>547</v>
      </c>
      <c r="D75" s="55" t="s">
        <v>275</v>
      </c>
      <c r="E75" s="20">
        <v>407.37652312500006</v>
      </c>
      <c r="F75" s="119"/>
      <c r="G75" s="119"/>
      <c r="H75" s="119"/>
      <c r="I75" s="60"/>
      <c r="J75" s="87"/>
      <c r="K75" s="87"/>
      <c r="L75" s="87"/>
      <c r="M75" s="58"/>
      <c r="N75" s="134"/>
    </row>
    <row r="76" spans="1:14" outlineLevel="1">
      <c r="A76" s="39"/>
      <c r="B76" s="80"/>
      <c r="C76" s="106" t="s">
        <v>548</v>
      </c>
      <c r="D76" s="55" t="s">
        <v>275</v>
      </c>
      <c r="E76" s="20">
        <v>407.37652312500006</v>
      </c>
      <c r="F76" s="119"/>
      <c r="G76" s="119"/>
      <c r="H76" s="119"/>
      <c r="I76" s="60"/>
      <c r="J76" s="87"/>
      <c r="K76" s="87"/>
      <c r="L76" s="87"/>
      <c r="M76" s="58"/>
      <c r="N76" s="134"/>
    </row>
    <row r="77" spans="1:14" ht="13.5" customHeight="1" outlineLevel="1">
      <c r="A77" s="39"/>
      <c r="B77" s="80"/>
      <c r="C77" s="106" t="s">
        <v>549</v>
      </c>
      <c r="D77" s="55" t="s">
        <v>275</v>
      </c>
      <c r="E77" s="20">
        <v>410.65740787500005</v>
      </c>
      <c r="F77" s="119"/>
      <c r="G77" s="119"/>
      <c r="H77" s="119"/>
      <c r="I77" s="60"/>
      <c r="J77" s="87"/>
      <c r="K77" s="87"/>
      <c r="L77" s="87"/>
      <c r="M77" s="58"/>
      <c r="N77" s="134"/>
    </row>
    <row r="78" spans="1:14" ht="25.5" outlineLevel="1">
      <c r="A78" s="39"/>
      <c r="B78" s="80"/>
      <c r="C78" s="447" t="s">
        <v>550</v>
      </c>
      <c r="D78" s="55" t="s">
        <v>275</v>
      </c>
      <c r="E78" s="20">
        <v>410.65740787500005</v>
      </c>
      <c r="F78" s="119"/>
      <c r="G78" s="119"/>
      <c r="H78" s="119"/>
      <c r="I78" s="60"/>
      <c r="J78" s="87"/>
      <c r="K78" s="87"/>
      <c r="L78" s="87"/>
      <c r="M78" s="58"/>
      <c r="N78" s="134"/>
    </row>
    <row r="79" spans="1:14" outlineLevel="1">
      <c r="A79" s="39"/>
      <c r="B79" s="80"/>
      <c r="C79" s="106" t="s">
        <v>551</v>
      </c>
      <c r="D79" s="55" t="s">
        <v>275</v>
      </c>
      <c r="E79" s="20">
        <v>465.33882037500007</v>
      </c>
      <c r="F79" s="119"/>
      <c r="G79" s="119"/>
      <c r="H79" s="119"/>
      <c r="I79" s="60"/>
      <c r="J79" s="87"/>
      <c r="K79" s="87"/>
      <c r="L79" s="87"/>
      <c r="M79" s="58"/>
      <c r="N79" s="134"/>
    </row>
    <row r="80" spans="1:14" ht="13.5" customHeight="1" outlineLevel="1">
      <c r="A80" s="39"/>
      <c r="B80" s="80"/>
      <c r="C80" s="106" t="s">
        <v>552</v>
      </c>
      <c r="D80" s="55" t="s">
        <v>275</v>
      </c>
      <c r="E80" s="20">
        <v>465.33882037500007</v>
      </c>
      <c r="F80" s="119"/>
      <c r="G80" s="119"/>
      <c r="H80" s="119"/>
      <c r="I80" s="60"/>
      <c r="J80" s="87"/>
      <c r="K80" s="87"/>
      <c r="L80" s="87"/>
      <c r="M80" s="58"/>
      <c r="N80" s="134"/>
    </row>
    <row r="81" spans="1:14" outlineLevel="1">
      <c r="A81" s="39"/>
      <c r="B81" s="80"/>
      <c r="C81" s="106" t="s">
        <v>553</v>
      </c>
      <c r="D81" s="55" t="s">
        <v>275</v>
      </c>
      <c r="E81" s="20">
        <v>376.39038937500004</v>
      </c>
      <c r="F81" s="119"/>
      <c r="G81" s="119"/>
      <c r="H81" s="119"/>
      <c r="I81" s="60"/>
      <c r="J81" s="87"/>
      <c r="K81" s="87"/>
      <c r="L81" s="87"/>
      <c r="M81" s="58"/>
      <c r="N81" s="134"/>
    </row>
    <row r="82" spans="1:14" outlineLevel="1">
      <c r="A82" s="39"/>
      <c r="B82" s="80"/>
      <c r="C82" s="106" t="s">
        <v>554</v>
      </c>
      <c r="D82" s="55" t="s">
        <v>275</v>
      </c>
      <c r="E82" s="20">
        <v>376.39038937500004</v>
      </c>
      <c r="F82" s="119"/>
      <c r="G82" s="119"/>
      <c r="H82" s="119"/>
      <c r="I82" s="60"/>
      <c r="J82" s="87"/>
      <c r="K82" s="87"/>
      <c r="L82" s="87"/>
      <c r="M82" s="58"/>
      <c r="N82" s="134"/>
    </row>
    <row r="83" spans="1:14" outlineLevel="1">
      <c r="A83" s="39"/>
      <c r="B83" s="80"/>
      <c r="C83" s="106" t="s">
        <v>555</v>
      </c>
      <c r="D83" s="55" t="s">
        <v>275</v>
      </c>
      <c r="E83" s="20">
        <v>379.67127412500008</v>
      </c>
      <c r="F83" s="119"/>
      <c r="G83" s="119"/>
      <c r="H83" s="119"/>
      <c r="I83" s="60"/>
      <c r="J83" s="87"/>
      <c r="K83" s="87"/>
      <c r="L83" s="87"/>
      <c r="M83" s="58"/>
      <c r="N83" s="134"/>
    </row>
    <row r="84" spans="1:14" ht="12.75" customHeight="1" outlineLevel="1">
      <c r="A84" s="39"/>
      <c r="B84" s="80"/>
      <c r="C84" s="106" t="s">
        <v>556</v>
      </c>
      <c r="D84" s="55" t="s">
        <v>275</v>
      </c>
      <c r="E84" s="20">
        <v>379.67127412500008</v>
      </c>
      <c r="F84" s="119"/>
      <c r="G84" s="119"/>
      <c r="H84" s="119"/>
      <c r="I84" s="60"/>
      <c r="J84" s="87"/>
      <c r="K84" s="87"/>
      <c r="L84" s="87"/>
      <c r="M84" s="58"/>
      <c r="N84" s="134"/>
    </row>
    <row r="85" spans="1:14" outlineLevel="1">
      <c r="A85" s="39"/>
      <c r="B85" s="80"/>
      <c r="C85" s="106" t="s">
        <v>557</v>
      </c>
      <c r="D85" s="55" t="s">
        <v>275</v>
      </c>
      <c r="E85" s="20">
        <v>434.35268662499999</v>
      </c>
      <c r="F85" s="119"/>
      <c r="G85" s="119"/>
      <c r="H85" s="119"/>
      <c r="I85" s="60"/>
      <c r="J85" s="87"/>
      <c r="K85" s="87"/>
      <c r="L85" s="87"/>
      <c r="M85" s="58"/>
      <c r="N85" s="134"/>
    </row>
    <row r="86" spans="1:14" outlineLevel="1">
      <c r="A86" s="39"/>
      <c r="B86" s="80"/>
      <c r="C86" s="106" t="s">
        <v>558</v>
      </c>
      <c r="D86" s="55" t="s">
        <v>275</v>
      </c>
      <c r="E86" s="20">
        <v>434.35268662499999</v>
      </c>
      <c r="F86" s="119"/>
      <c r="G86" s="119"/>
      <c r="H86" s="119"/>
      <c r="I86" s="60"/>
      <c r="J86" s="87"/>
      <c r="K86" s="87"/>
      <c r="L86" s="87"/>
      <c r="M86" s="58"/>
      <c r="N86" s="134"/>
    </row>
    <row r="87" spans="1:14" outlineLevel="1">
      <c r="A87" s="39"/>
      <c r="B87" s="80"/>
      <c r="C87" s="106" t="s">
        <v>559</v>
      </c>
      <c r="D87" s="55" t="s">
        <v>275</v>
      </c>
      <c r="E87" s="20">
        <v>452.94436687500013</v>
      </c>
      <c r="F87" s="119"/>
      <c r="G87" s="119"/>
      <c r="H87" s="119"/>
      <c r="I87" s="60"/>
      <c r="J87" s="87"/>
      <c r="K87" s="87"/>
      <c r="L87" s="87"/>
      <c r="M87" s="58"/>
      <c r="N87" s="134"/>
    </row>
    <row r="88" spans="1:14" outlineLevel="1">
      <c r="A88" s="39"/>
      <c r="B88" s="80"/>
      <c r="C88" s="106" t="s">
        <v>560</v>
      </c>
      <c r="D88" s="55" t="s">
        <v>275</v>
      </c>
      <c r="E88" s="20">
        <v>452.94436687500013</v>
      </c>
      <c r="F88" s="119"/>
      <c r="G88" s="119"/>
      <c r="H88" s="119"/>
      <c r="I88" s="60"/>
      <c r="J88" s="87"/>
      <c r="K88" s="87"/>
      <c r="L88" s="87"/>
      <c r="M88" s="58"/>
      <c r="N88" s="134"/>
    </row>
    <row r="89" spans="1:14" ht="12.75" customHeight="1" outlineLevel="1">
      <c r="A89" s="39"/>
      <c r="B89" s="80"/>
      <c r="C89" s="106" t="s">
        <v>561</v>
      </c>
      <c r="D89" s="55" t="s">
        <v>275</v>
      </c>
      <c r="E89" s="20">
        <v>456.22525162500006</v>
      </c>
      <c r="F89" s="119"/>
      <c r="G89" s="119"/>
      <c r="H89" s="119"/>
      <c r="I89" s="60"/>
      <c r="J89" s="87"/>
      <c r="K89" s="87"/>
      <c r="L89" s="87"/>
      <c r="M89" s="58"/>
      <c r="N89" s="134"/>
    </row>
    <row r="90" spans="1:14" ht="12.75" customHeight="1" outlineLevel="1">
      <c r="A90" s="39"/>
      <c r="B90" s="80"/>
      <c r="C90" s="106" t="s">
        <v>562</v>
      </c>
      <c r="D90" s="55" t="s">
        <v>275</v>
      </c>
      <c r="E90" s="20">
        <v>456.22525162500006</v>
      </c>
      <c r="F90" s="119"/>
      <c r="G90" s="119"/>
      <c r="H90" s="119"/>
      <c r="I90" s="60"/>
      <c r="J90" s="87"/>
      <c r="K90" s="87"/>
      <c r="L90" s="87"/>
      <c r="M90" s="58"/>
      <c r="N90" s="134"/>
    </row>
    <row r="91" spans="1:14" outlineLevel="1">
      <c r="A91" s="39"/>
      <c r="B91" s="80"/>
      <c r="C91" s="106" t="s">
        <v>763</v>
      </c>
      <c r="D91" s="55" t="s">
        <v>275</v>
      </c>
      <c r="E91" s="20">
        <v>510.90666412500002</v>
      </c>
      <c r="F91" s="119"/>
      <c r="G91" s="119"/>
      <c r="H91" s="119"/>
      <c r="I91" s="60"/>
      <c r="J91" s="87"/>
      <c r="K91" s="87"/>
      <c r="L91" s="87"/>
      <c r="M91" s="58"/>
      <c r="N91" s="134"/>
    </row>
    <row r="92" spans="1:14" ht="12.75" customHeight="1" outlineLevel="1">
      <c r="A92" s="39"/>
      <c r="B92" s="80"/>
      <c r="C92" s="106" t="s">
        <v>764</v>
      </c>
      <c r="D92" s="55" t="s">
        <v>275</v>
      </c>
      <c r="E92" s="20">
        <v>510.90666412500002</v>
      </c>
      <c r="F92" s="119"/>
      <c r="G92" s="119"/>
      <c r="H92" s="119"/>
      <c r="I92" s="60"/>
      <c r="J92" s="87"/>
      <c r="K92" s="87"/>
      <c r="L92" s="87"/>
      <c r="M92" s="58"/>
      <c r="N92" s="134"/>
    </row>
    <row r="93" spans="1:14">
      <c r="A93" s="39"/>
      <c r="B93" s="267" t="s">
        <v>563</v>
      </c>
      <c r="C93" s="106"/>
      <c r="D93" s="55"/>
      <c r="E93" s="20"/>
      <c r="F93" s="119"/>
      <c r="G93" s="119"/>
      <c r="H93" s="119"/>
      <c r="I93" s="60"/>
      <c r="J93" s="87"/>
      <c r="K93" s="87"/>
      <c r="L93" s="87"/>
      <c r="M93" s="58"/>
      <c r="N93" s="134"/>
    </row>
    <row r="94" spans="1:14" ht="12.75" customHeight="1" outlineLevel="1">
      <c r="A94" s="39"/>
      <c r="B94" s="80">
        <v>134306</v>
      </c>
      <c r="C94" s="106" t="s">
        <v>564</v>
      </c>
      <c r="D94" s="55" t="s">
        <v>275</v>
      </c>
      <c r="E94" s="20">
        <v>334.13623922249997</v>
      </c>
      <c r="F94" s="110"/>
      <c r="G94" s="110"/>
      <c r="H94" s="110"/>
      <c r="I94" s="60"/>
      <c r="J94" s="87"/>
      <c r="K94" s="87"/>
      <c r="L94" s="87"/>
      <c r="M94" s="58"/>
      <c r="N94" s="134"/>
    </row>
    <row r="95" spans="1:14" ht="25.5" outlineLevel="1">
      <c r="A95" s="39"/>
      <c r="B95" s="80">
        <v>134429</v>
      </c>
      <c r="C95" s="106" t="s">
        <v>565</v>
      </c>
      <c r="D95" s="55" t="s">
        <v>275</v>
      </c>
      <c r="E95" s="20">
        <v>334.13623922249997</v>
      </c>
      <c r="F95" s="110"/>
      <c r="G95" s="110"/>
      <c r="H95" s="110"/>
      <c r="I95" s="60"/>
      <c r="J95" s="87"/>
      <c r="K95" s="87"/>
      <c r="L95" s="87"/>
      <c r="M95" s="58"/>
      <c r="N95" s="134"/>
    </row>
    <row r="96" spans="1:14" ht="25.5" outlineLevel="1">
      <c r="A96" s="39"/>
      <c r="B96" s="267"/>
      <c r="C96" s="106" t="s">
        <v>566</v>
      </c>
      <c r="D96" s="55" t="s">
        <v>275</v>
      </c>
      <c r="E96" s="20">
        <v>354.36836184750001</v>
      </c>
      <c r="F96" s="110"/>
      <c r="G96" s="110"/>
      <c r="H96" s="110"/>
      <c r="I96" s="60"/>
      <c r="J96" s="87"/>
      <c r="K96" s="87"/>
      <c r="L96" s="87"/>
      <c r="M96" s="58"/>
      <c r="N96" s="134"/>
    </row>
    <row r="97" spans="1:14" ht="25.5" outlineLevel="1">
      <c r="A97" s="39"/>
      <c r="B97" s="267"/>
      <c r="C97" s="106" t="s">
        <v>567</v>
      </c>
      <c r="D97" s="55" t="s">
        <v>275</v>
      </c>
      <c r="E97" s="20">
        <v>354.36836184750001</v>
      </c>
      <c r="F97" s="110"/>
      <c r="G97" s="110"/>
      <c r="H97" s="110"/>
      <c r="I97" s="60"/>
      <c r="J97" s="87"/>
      <c r="K97" s="87"/>
      <c r="L97" s="87"/>
      <c r="M97" s="58"/>
      <c r="N97" s="134"/>
    </row>
    <row r="98" spans="1:14" ht="25.5" outlineLevel="1">
      <c r="A98" s="39"/>
      <c r="B98" s="267"/>
      <c r="C98" s="106" t="s">
        <v>568</v>
      </c>
      <c r="D98" s="55" t="s">
        <v>275</v>
      </c>
      <c r="E98" s="20">
        <v>421.80877059750003</v>
      </c>
      <c r="F98" s="110"/>
      <c r="G98" s="110"/>
      <c r="H98" s="110"/>
      <c r="I98" s="60"/>
      <c r="J98" s="87"/>
      <c r="K98" s="87"/>
      <c r="L98" s="87"/>
      <c r="M98" s="58"/>
      <c r="N98" s="134"/>
    </row>
    <row r="99" spans="1:14" ht="25.5" outlineLevel="1">
      <c r="A99" s="39"/>
      <c r="B99" s="267"/>
      <c r="C99" s="106" t="s">
        <v>569</v>
      </c>
      <c r="D99" s="55" t="s">
        <v>275</v>
      </c>
      <c r="E99" s="20">
        <v>421.80877059750003</v>
      </c>
      <c r="F99" s="110"/>
      <c r="G99" s="110"/>
      <c r="H99" s="110"/>
      <c r="I99" s="60"/>
      <c r="J99" s="87"/>
      <c r="K99" s="87"/>
      <c r="L99" s="87"/>
      <c r="M99" s="58"/>
      <c r="N99" s="134"/>
    </row>
    <row r="100" spans="1:14" ht="25.5" outlineLevel="1">
      <c r="A100" s="39"/>
      <c r="B100" s="267"/>
      <c r="C100" s="106" t="s">
        <v>570</v>
      </c>
      <c r="D100" s="55" t="s">
        <v>275</v>
      </c>
      <c r="E100" s="20">
        <v>374.60048447250011</v>
      </c>
      <c r="F100" s="110"/>
      <c r="G100" s="110"/>
      <c r="H100" s="110"/>
      <c r="I100" s="60"/>
      <c r="J100" s="87"/>
      <c r="K100" s="87"/>
      <c r="L100" s="87"/>
      <c r="M100" s="58"/>
      <c r="N100" s="134"/>
    </row>
    <row r="101" spans="1:14" ht="25.5" outlineLevel="1">
      <c r="A101" s="39"/>
      <c r="B101" s="267"/>
      <c r="C101" s="106" t="s">
        <v>571</v>
      </c>
      <c r="D101" s="55" t="s">
        <v>275</v>
      </c>
      <c r="E101" s="20">
        <v>374.60048447250011</v>
      </c>
      <c r="F101" s="110"/>
      <c r="G101" s="110"/>
      <c r="H101" s="110"/>
      <c r="I101" s="60"/>
      <c r="J101" s="87"/>
      <c r="K101" s="87"/>
      <c r="L101" s="87"/>
      <c r="M101" s="58"/>
      <c r="N101" s="134"/>
    </row>
    <row r="102" spans="1:14" ht="25.5" outlineLevel="1">
      <c r="A102" s="39"/>
      <c r="B102" s="267"/>
      <c r="C102" s="106" t="s">
        <v>572</v>
      </c>
      <c r="D102" s="55" t="s">
        <v>275</v>
      </c>
      <c r="E102" s="20">
        <v>415.06472972250009</v>
      </c>
      <c r="F102" s="110"/>
      <c r="G102" s="110"/>
      <c r="H102" s="110"/>
      <c r="I102" s="60"/>
      <c r="J102" s="87"/>
      <c r="K102" s="87"/>
      <c r="L102" s="87"/>
      <c r="M102" s="58"/>
      <c r="N102" s="134"/>
    </row>
    <row r="103" spans="1:14" ht="25.5" outlineLevel="1">
      <c r="A103" s="39"/>
      <c r="B103" s="267"/>
      <c r="C103" s="106" t="s">
        <v>573</v>
      </c>
      <c r="D103" s="55" t="s">
        <v>275</v>
      </c>
      <c r="E103" s="20">
        <v>415.06472972250009</v>
      </c>
      <c r="F103" s="110"/>
      <c r="G103" s="110"/>
      <c r="H103" s="110"/>
      <c r="I103" s="60"/>
      <c r="J103" s="87"/>
      <c r="K103" s="87"/>
      <c r="L103" s="87"/>
      <c r="M103" s="58"/>
      <c r="N103" s="134"/>
    </row>
    <row r="104" spans="1:14" ht="25.5" outlineLevel="1">
      <c r="A104" s="39"/>
      <c r="B104" s="267"/>
      <c r="C104" s="106" t="s">
        <v>574</v>
      </c>
      <c r="D104" s="55" t="s">
        <v>275</v>
      </c>
      <c r="E104" s="20">
        <v>462.27301584750012</v>
      </c>
      <c r="F104" s="110"/>
      <c r="G104" s="110"/>
      <c r="H104" s="110"/>
      <c r="I104" s="60"/>
      <c r="J104" s="87"/>
      <c r="K104" s="87"/>
      <c r="L104" s="87"/>
      <c r="M104" s="58"/>
      <c r="N104" s="134"/>
    </row>
    <row r="105" spans="1:14" ht="28.5" customHeight="1" outlineLevel="1">
      <c r="A105" s="39"/>
      <c r="B105" s="267"/>
      <c r="C105" s="447" t="s">
        <v>575</v>
      </c>
      <c r="D105" s="55" t="s">
        <v>275</v>
      </c>
      <c r="E105" s="20">
        <v>462.27301584750012</v>
      </c>
      <c r="F105" s="110"/>
      <c r="G105" s="110"/>
      <c r="H105" s="110"/>
      <c r="I105" s="60"/>
      <c r="J105" s="87"/>
      <c r="K105" s="87"/>
      <c r="L105" s="87"/>
      <c r="M105" s="58"/>
      <c r="N105" s="134"/>
    </row>
    <row r="106" spans="1:14" ht="25.5" outlineLevel="1">
      <c r="A106" s="39"/>
      <c r="B106" s="267"/>
      <c r="C106" s="106" t="s">
        <v>576</v>
      </c>
      <c r="D106" s="55" t="s">
        <v>275</v>
      </c>
      <c r="E106" s="20">
        <v>385.52583069000002</v>
      </c>
      <c r="F106" s="110"/>
      <c r="G106" s="110"/>
      <c r="H106" s="110"/>
      <c r="I106" s="60"/>
      <c r="J106" s="87"/>
      <c r="K106" s="87"/>
      <c r="L106" s="87"/>
      <c r="M106" s="58"/>
      <c r="N106" s="134"/>
    </row>
    <row r="107" spans="1:14" ht="25.5" outlineLevel="1">
      <c r="A107" s="39"/>
      <c r="B107" s="267"/>
      <c r="C107" s="106" t="s">
        <v>577</v>
      </c>
      <c r="D107" s="55" t="s">
        <v>275</v>
      </c>
      <c r="E107" s="20">
        <v>385.52583069000002</v>
      </c>
      <c r="F107" s="110"/>
      <c r="G107" s="110"/>
      <c r="H107" s="110"/>
      <c r="I107" s="60"/>
      <c r="J107" s="87"/>
      <c r="K107" s="87"/>
      <c r="L107" s="87"/>
      <c r="M107" s="58"/>
      <c r="N107" s="134"/>
    </row>
    <row r="108" spans="1:14" ht="25.5" outlineLevel="1">
      <c r="A108" s="39"/>
      <c r="B108" s="267"/>
      <c r="C108" s="106" t="s">
        <v>578</v>
      </c>
      <c r="D108" s="55" t="s">
        <v>275</v>
      </c>
      <c r="E108" s="20">
        <v>405.75795331500012</v>
      </c>
      <c r="F108" s="110"/>
      <c r="G108" s="110"/>
      <c r="H108" s="110"/>
      <c r="I108" s="60"/>
      <c r="J108" s="87"/>
      <c r="K108" s="87"/>
      <c r="L108" s="87"/>
      <c r="M108" s="58"/>
      <c r="N108" s="134"/>
    </row>
    <row r="109" spans="1:14" ht="12.75" customHeight="1" outlineLevel="1">
      <c r="A109" s="39"/>
      <c r="B109" s="267"/>
      <c r="C109" s="106" t="s">
        <v>579</v>
      </c>
      <c r="D109" s="55" t="s">
        <v>275</v>
      </c>
      <c r="E109" s="20">
        <v>405.75795331500012</v>
      </c>
      <c r="F109" s="110"/>
      <c r="G109" s="110"/>
      <c r="H109" s="110"/>
      <c r="I109" s="60"/>
      <c r="J109" s="87"/>
      <c r="K109" s="87"/>
      <c r="L109" s="87"/>
      <c r="M109" s="58"/>
      <c r="N109" s="134"/>
    </row>
    <row r="110" spans="1:14" ht="25.5" outlineLevel="1">
      <c r="A110" s="39"/>
      <c r="B110" s="267"/>
      <c r="C110" s="106" t="s">
        <v>580</v>
      </c>
      <c r="D110" s="55" t="s">
        <v>275</v>
      </c>
      <c r="E110" s="20">
        <v>473.19836206500014</v>
      </c>
      <c r="F110" s="110"/>
      <c r="G110" s="110"/>
      <c r="H110" s="110"/>
      <c r="I110" s="60"/>
      <c r="J110" s="87"/>
      <c r="K110" s="87"/>
      <c r="L110" s="87"/>
      <c r="M110" s="58"/>
      <c r="N110" s="134"/>
    </row>
    <row r="111" spans="1:14" ht="25.5" outlineLevel="1">
      <c r="A111" s="39"/>
      <c r="B111" s="267"/>
      <c r="C111" s="106" t="s">
        <v>581</v>
      </c>
      <c r="D111" s="55" t="s">
        <v>275</v>
      </c>
      <c r="E111" s="20">
        <v>473.19836206500014</v>
      </c>
      <c r="F111" s="110"/>
      <c r="G111" s="110"/>
      <c r="H111" s="110"/>
      <c r="I111" s="60"/>
      <c r="J111" s="87"/>
      <c r="K111" s="87"/>
      <c r="L111" s="87"/>
      <c r="M111" s="58"/>
      <c r="N111" s="134"/>
    </row>
    <row r="112" spans="1:14" ht="25.5" outlineLevel="1">
      <c r="A112" s="39"/>
      <c r="B112" s="267"/>
      <c r="C112" s="106" t="s">
        <v>582</v>
      </c>
      <c r="D112" s="55" t="s">
        <v>275</v>
      </c>
      <c r="E112" s="20">
        <v>425.99007594000005</v>
      </c>
      <c r="F112" s="110"/>
      <c r="G112" s="110"/>
      <c r="H112" s="110"/>
      <c r="I112" s="60"/>
      <c r="J112" s="87"/>
      <c r="K112" s="87"/>
      <c r="L112" s="87"/>
      <c r="M112" s="58"/>
      <c r="N112" s="134"/>
    </row>
    <row r="113" spans="1:14" ht="25.5" outlineLevel="1">
      <c r="A113" s="39"/>
      <c r="B113" s="267"/>
      <c r="C113" s="106" t="s">
        <v>583</v>
      </c>
      <c r="D113" s="55" t="s">
        <v>275</v>
      </c>
      <c r="E113" s="20">
        <v>425.99007594000005</v>
      </c>
      <c r="F113" s="110"/>
      <c r="G113" s="110"/>
      <c r="H113" s="110"/>
      <c r="I113" s="60"/>
      <c r="J113" s="87"/>
      <c r="K113" s="87"/>
      <c r="L113" s="87"/>
      <c r="M113" s="58"/>
      <c r="N113" s="134"/>
    </row>
    <row r="114" spans="1:14" ht="26.25" customHeight="1" outlineLevel="1">
      <c r="A114" s="39"/>
      <c r="B114" s="267"/>
      <c r="C114" s="106" t="s">
        <v>584</v>
      </c>
      <c r="D114" s="55" t="s">
        <v>275</v>
      </c>
      <c r="E114" s="20">
        <v>466.45432119000009</v>
      </c>
      <c r="F114" s="110"/>
      <c r="G114" s="110"/>
      <c r="H114" s="110"/>
      <c r="I114" s="60"/>
      <c r="J114" s="87"/>
      <c r="K114" s="87"/>
      <c r="L114" s="87"/>
      <c r="M114" s="58"/>
      <c r="N114" s="134"/>
    </row>
    <row r="115" spans="1:14" ht="25.5" outlineLevel="1">
      <c r="A115" s="39"/>
      <c r="B115" s="267"/>
      <c r="C115" s="106" t="s">
        <v>585</v>
      </c>
      <c r="D115" s="55" t="s">
        <v>275</v>
      </c>
      <c r="E115" s="20">
        <v>466.45432119000009</v>
      </c>
      <c r="F115" s="110"/>
      <c r="G115" s="110"/>
      <c r="H115" s="110"/>
      <c r="I115" s="60"/>
      <c r="J115" s="87"/>
      <c r="K115" s="87"/>
      <c r="L115" s="87"/>
      <c r="M115" s="58"/>
      <c r="N115" s="134"/>
    </row>
    <row r="116" spans="1:14" ht="25.5" outlineLevel="1">
      <c r="A116" s="39"/>
      <c r="B116" s="267"/>
      <c r="C116" s="106" t="s">
        <v>586</v>
      </c>
      <c r="D116" s="55" t="s">
        <v>275</v>
      </c>
      <c r="E116" s="20">
        <v>513.66260731500017</v>
      </c>
      <c r="F116" s="110"/>
      <c r="G116" s="110"/>
      <c r="H116" s="110"/>
      <c r="I116" s="60"/>
      <c r="J116" s="87"/>
      <c r="K116" s="87"/>
      <c r="L116" s="87"/>
      <c r="M116" s="58"/>
      <c r="N116" s="134"/>
    </row>
    <row r="117" spans="1:14" ht="25.5" outlineLevel="1">
      <c r="A117" s="39"/>
      <c r="B117" s="267"/>
      <c r="C117" s="106" t="s">
        <v>587</v>
      </c>
      <c r="D117" s="55" t="s">
        <v>275</v>
      </c>
      <c r="E117" s="20">
        <v>513.66260731500017</v>
      </c>
      <c r="F117" s="110"/>
      <c r="G117" s="110"/>
      <c r="H117" s="110"/>
      <c r="I117" s="60"/>
      <c r="J117" s="87"/>
      <c r="K117" s="87"/>
      <c r="L117" s="87"/>
      <c r="M117" s="58"/>
      <c r="N117" s="134"/>
    </row>
    <row r="118" spans="1:14">
      <c r="A118" s="39"/>
      <c r="B118" s="266" t="s">
        <v>281</v>
      </c>
      <c r="C118" s="266"/>
      <c r="D118" s="266"/>
      <c r="E118" s="20"/>
      <c r="F118" s="119"/>
      <c r="G118" s="119"/>
      <c r="H118" s="119"/>
      <c r="I118" s="60"/>
      <c r="J118" s="87"/>
      <c r="K118" s="87"/>
      <c r="L118" s="87"/>
      <c r="M118" s="58"/>
      <c r="N118" s="134"/>
    </row>
    <row r="119" spans="1:14" outlineLevel="1">
      <c r="A119" s="39"/>
      <c r="B119" s="80">
        <v>115139</v>
      </c>
      <c r="C119" s="272" t="s">
        <v>272</v>
      </c>
      <c r="D119" s="55" t="s">
        <v>275</v>
      </c>
      <c r="E119" s="20">
        <v>388</v>
      </c>
      <c r="F119" s="20"/>
      <c r="G119" s="20"/>
      <c r="H119" s="20"/>
      <c r="I119" s="60"/>
      <c r="J119" s="87"/>
      <c r="K119" s="87"/>
      <c r="L119" s="87"/>
      <c r="M119" s="19"/>
      <c r="N119" s="134"/>
    </row>
    <row r="120" spans="1:14" outlineLevel="1">
      <c r="A120" s="39"/>
      <c r="B120" s="80"/>
      <c r="C120" s="60" t="s">
        <v>701</v>
      </c>
      <c r="D120" s="55" t="s">
        <v>275</v>
      </c>
      <c r="E120" s="20">
        <v>388</v>
      </c>
      <c r="F120" s="20"/>
      <c r="G120" s="20"/>
      <c r="H120" s="20"/>
      <c r="I120" s="60"/>
      <c r="J120" s="87"/>
      <c r="K120" s="87"/>
      <c r="L120" s="87"/>
      <c r="M120" s="19"/>
      <c r="N120" s="134"/>
    </row>
    <row r="121" spans="1:14" outlineLevel="1">
      <c r="A121" s="39"/>
      <c r="B121" s="80">
        <v>115752</v>
      </c>
      <c r="C121" s="60" t="s">
        <v>282</v>
      </c>
      <c r="D121" s="55" t="s">
        <v>275</v>
      </c>
      <c r="E121" s="20">
        <v>424</v>
      </c>
      <c r="F121" s="20"/>
      <c r="G121" s="20"/>
      <c r="H121" s="20"/>
      <c r="I121" s="60"/>
      <c r="J121" s="87"/>
      <c r="K121" s="87"/>
      <c r="L121" s="87"/>
      <c r="M121" s="19"/>
      <c r="N121" s="134"/>
    </row>
    <row r="122" spans="1:14" outlineLevel="1">
      <c r="A122" s="39"/>
      <c r="B122" s="80"/>
      <c r="C122" s="60" t="s">
        <v>702</v>
      </c>
      <c r="D122" s="55" t="s">
        <v>275</v>
      </c>
      <c r="E122" s="20">
        <v>424</v>
      </c>
      <c r="F122" s="20"/>
      <c r="G122" s="20"/>
      <c r="H122" s="20"/>
      <c r="I122" s="60"/>
      <c r="J122" s="87"/>
      <c r="K122" s="87"/>
      <c r="L122" s="87"/>
      <c r="M122" s="19"/>
      <c r="N122" s="134"/>
    </row>
    <row r="123" spans="1:14" outlineLevel="1">
      <c r="A123" s="39"/>
      <c r="B123" s="80"/>
      <c r="C123" s="60" t="s">
        <v>703</v>
      </c>
      <c r="D123" s="55" t="s">
        <v>275</v>
      </c>
      <c r="E123" s="20">
        <v>526</v>
      </c>
      <c r="F123" s="20"/>
      <c r="G123" s="20"/>
      <c r="H123" s="20"/>
      <c r="I123" s="60"/>
      <c r="J123" s="87"/>
      <c r="K123" s="87"/>
      <c r="L123" s="87"/>
      <c r="M123" s="19"/>
      <c r="N123" s="134"/>
    </row>
    <row r="124" spans="1:14" outlineLevel="1">
      <c r="A124" s="39"/>
      <c r="B124" s="80"/>
      <c r="C124" s="60" t="s">
        <v>704</v>
      </c>
      <c r="D124" s="55" t="s">
        <v>275</v>
      </c>
      <c r="E124" s="20">
        <v>526</v>
      </c>
      <c r="F124" s="20"/>
      <c r="G124" s="20"/>
      <c r="H124" s="20"/>
      <c r="I124" s="60"/>
      <c r="J124" s="87"/>
      <c r="K124" s="87"/>
      <c r="L124" s="87"/>
      <c r="M124" s="19"/>
      <c r="N124" s="134"/>
    </row>
    <row r="125" spans="1:14" outlineLevel="1">
      <c r="A125" s="39"/>
      <c r="B125" s="80"/>
      <c r="C125" s="60" t="s">
        <v>705</v>
      </c>
      <c r="D125" s="55" t="s">
        <v>275</v>
      </c>
      <c r="E125" s="20">
        <v>469</v>
      </c>
      <c r="F125" s="20"/>
      <c r="G125" s="20"/>
      <c r="H125" s="20"/>
      <c r="I125" s="60"/>
      <c r="J125" s="87"/>
      <c r="K125" s="87"/>
      <c r="L125" s="87"/>
      <c r="M125" s="19"/>
      <c r="N125" s="134"/>
    </row>
    <row r="126" spans="1:14" outlineLevel="1">
      <c r="A126" s="39"/>
      <c r="B126" s="80"/>
      <c r="C126" s="60" t="s">
        <v>706</v>
      </c>
      <c r="D126" s="55" t="s">
        <v>275</v>
      </c>
      <c r="E126" s="20">
        <v>469</v>
      </c>
      <c r="F126" s="20"/>
      <c r="G126" s="20"/>
      <c r="H126" s="20"/>
      <c r="I126" s="60"/>
      <c r="J126" s="87"/>
      <c r="K126" s="87"/>
      <c r="L126" s="87"/>
      <c r="M126" s="19"/>
      <c r="N126" s="134"/>
    </row>
    <row r="127" spans="1:14" outlineLevel="1">
      <c r="A127" s="39"/>
      <c r="B127" s="80">
        <v>125287</v>
      </c>
      <c r="C127" s="60" t="s">
        <v>628</v>
      </c>
      <c r="D127" s="55" t="s">
        <v>275</v>
      </c>
      <c r="E127" s="20">
        <v>504</v>
      </c>
      <c r="F127" s="20"/>
      <c r="G127" s="20"/>
      <c r="H127" s="20"/>
      <c r="I127" s="60"/>
      <c r="J127" s="87"/>
      <c r="K127" s="87"/>
      <c r="L127" s="87"/>
      <c r="M127" s="19"/>
      <c r="N127" s="134"/>
    </row>
    <row r="128" spans="1:14" outlineLevel="1">
      <c r="A128" s="39"/>
      <c r="B128" s="80"/>
      <c r="C128" s="60" t="s">
        <v>707</v>
      </c>
      <c r="D128" s="55" t="s">
        <v>275</v>
      </c>
      <c r="E128" s="20">
        <v>504</v>
      </c>
      <c r="F128" s="20"/>
      <c r="G128" s="20"/>
      <c r="H128" s="20"/>
      <c r="I128" s="60"/>
      <c r="J128" s="87"/>
      <c r="K128" s="87"/>
      <c r="L128" s="87"/>
      <c r="M128" s="19"/>
      <c r="N128" s="134"/>
    </row>
    <row r="129" spans="1:14" outlineLevel="1">
      <c r="A129" s="39"/>
      <c r="B129" s="80"/>
      <c r="C129" s="60" t="s">
        <v>708</v>
      </c>
      <c r="D129" s="55" t="s">
        <v>275</v>
      </c>
      <c r="E129" s="20">
        <v>607</v>
      </c>
      <c r="F129" s="20"/>
      <c r="G129" s="20"/>
      <c r="H129" s="20"/>
      <c r="I129" s="60"/>
      <c r="J129" s="87"/>
      <c r="K129" s="87"/>
      <c r="L129" s="87"/>
      <c r="M129" s="19"/>
      <c r="N129" s="134"/>
    </row>
    <row r="130" spans="1:14" outlineLevel="1">
      <c r="A130" s="39"/>
      <c r="B130" s="80"/>
      <c r="C130" s="60" t="s">
        <v>709</v>
      </c>
      <c r="D130" s="55" t="s">
        <v>275</v>
      </c>
      <c r="E130" s="20">
        <v>607</v>
      </c>
      <c r="F130" s="20"/>
      <c r="G130" s="20"/>
      <c r="H130" s="20"/>
      <c r="I130" s="60"/>
      <c r="J130" s="87"/>
      <c r="K130" s="87"/>
      <c r="L130" s="87"/>
      <c r="M130" s="19"/>
      <c r="N130" s="134"/>
    </row>
    <row r="131" spans="1:14" outlineLevel="1">
      <c r="A131" s="39"/>
      <c r="B131" s="80"/>
      <c r="C131" s="60" t="s">
        <v>710</v>
      </c>
      <c r="D131" s="55" t="s">
        <v>275</v>
      </c>
      <c r="E131" s="20">
        <v>411.07517386650011</v>
      </c>
      <c r="F131" s="20"/>
      <c r="G131" s="20"/>
      <c r="H131" s="20"/>
      <c r="I131" s="60"/>
      <c r="J131" s="87"/>
      <c r="K131" s="87"/>
      <c r="L131" s="87"/>
      <c r="M131" s="19"/>
      <c r="N131" s="134"/>
    </row>
    <row r="132" spans="1:14" outlineLevel="1">
      <c r="A132" s="39"/>
      <c r="B132" s="80"/>
      <c r="C132" s="60" t="s">
        <v>711</v>
      </c>
      <c r="D132" s="55" t="s">
        <v>275</v>
      </c>
      <c r="E132" s="20">
        <v>447.10147567800016</v>
      </c>
      <c r="F132" s="20"/>
      <c r="G132" s="20"/>
      <c r="H132" s="20"/>
      <c r="I132" s="60"/>
      <c r="J132" s="87"/>
      <c r="K132" s="87"/>
      <c r="L132" s="87"/>
      <c r="M132" s="19"/>
      <c r="N132" s="134"/>
    </row>
    <row r="133" spans="1:14" outlineLevel="1">
      <c r="A133" s="39"/>
      <c r="B133" s="80"/>
      <c r="C133" s="60" t="s">
        <v>712</v>
      </c>
      <c r="D133" s="55" t="s">
        <v>275</v>
      </c>
      <c r="E133" s="20">
        <v>548.61204984300014</v>
      </c>
      <c r="F133" s="20"/>
      <c r="G133" s="20"/>
      <c r="H133" s="20"/>
      <c r="I133" s="60"/>
      <c r="J133" s="87"/>
      <c r="K133" s="87"/>
      <c r="L133" s="87"/>
      <c r="M133" s="19"/>
      <c r="N133" s="134"/>
    </row>
    <row r="134" spans="1:14" outlineLevel="1">
      <c r="A134" s="39"/>
      <c r="B134" s="80"/>
      <c r="C134" s="60" t="s">
        <v>713</v>
      </c>
      <c r="D134" s="55" t="s">
        <v>275</v>
      </c>
      <c r="E134" s="20">
        <v>491.48747183250009</v>
      </c>
      <c r="F134" s="20"/>
      <c r="G134" s="20"/>
      <c r="H134" s="20"/>
      <c r="I134" s="60"/>
      <c r="J134" s="87"/>
      <c r="K134" s="87"/>
      <c r="L134" s="87"/>
      <c r="M134" s="19"/>
      <c r="N134" s="134"/>
    </row>
    <row r="135" spans="1:14" outlineLevel="1">
      <c r="A135" s="39"/>
      <c r="B135" s="80"/>
      <c r="C135" s="60" t="s">
        <v>714</v>
      </c>
      <c r="D135" s="55" t="s">
        <v>275</v>
      </c>
      <c r="E135" s="20">
        <v>527.51377364400003</v>
      </c>
      <c r="F135" s="20"/>
      <c r="G135" s="20"/>
      <c r="H135" s="20"/>
      <c r="I135" s="60"/>
      <c r="J135" s="87"/>
      <c r="K135" s="87"/>
      <c r="L135" s="87"/>
      <c r="M135" s="19"/>
      <c r="N135" s="134"/>
    </row>
    <row r="136" spans="1:14" outlineLevel="1">
      <c r="A136" s="39"/>
      <c r="B136" s="80"/>
      <c r="C136" s="60" t="s">
        <v>715</v>
      </c>
      <c r="D136" s="55" t="s">
        <v>275</v>
      </c>
      <c r="E136" s="20">
        <v>629.02434780900001</v>
      </c>
      <c r="F136" s="20"/>
      <c r="G136" s="20"/>
      <c r="H136" s="20"/>
      <c r="I136" s="60"/>
      <c r="J136" s="87"/>
      <c r="K136" s="87"/>
      <c r="L136" s="87"/>
      <c r="M136" s="19"/>
      <c r="N136" s="134"/>
    </row>
    <row r="137" spans="1:14">
      <c r="A137" s="39"/>
      <c r="B137" s="273" t="s">
        <v>462</v>
      </c>
      <c r="C137" s="274"/>
      <c r="D137" s="55"/>
      <c r="E137" s="20"/>
      <c r="F137" s="20"/>
      <c r="G137" s="20"/>
      <c r="H137" s="20"/>
      <c r="I137" s="60"/>
      <c r="J137" s="87"/>
      <c r="K137" s="87"/>
      <c r="L137" s="87"/>
      <c r="M137" s="19"/>
      <c r="N137" s="134"/>
    </row>
    <row r="138" spans="1:14" outlineLevel="1">
      <c r="A138" s="39"/>
      <c r="B138" s="80">
        <v>125289</v>
      </c>
      <c r="C138" s="60" t="s">
        <v>463</v>
      </c>
      <c r="D138" s="55" t="s">
        <v>275</v>
      </c>
      <c r="E138" s="20">
        <v>421.77596175000014</v>
      </c>
      <c r="F138" s="20"/>
      <c r="G138" s="20"/>
      <c r="H138" s="20"/>
      <c r="I138" s="60"/>
      <c r="J138" s="87"/>
      <c r="K138" s="87"/>
      <c r="L138" s="87"/>
      <c r="M138" s="19"/>
      <c r="N138" s="134"/>
    </row>
    <row r="139" spans="1:14" outlineLevel="1">
      <c r="A139" s="39"/>
      <c r="B139" s="80">
        <v>125290</v>
      </c>
      <c r="C139" s="60" t="s">
        <v>464</v>
      </c>
      <c r="D139" s="55" t="s">
        <v>275</v>
      </c>
      <c r="E139" s="20">
        <v>421.77596175000014</v>
      </c>
      <c r="F139" s="20"/>
      <c r="G139" s="20"/>
      <c r="H139" s="20"/>
      <c r="I139" s="60"/>
      <c r="J139" s="87"/>
      <c r="K139" s="87"/>
      <c r="L139" s="87"/>
      <c r="M139" s="19"/>
      <c r="N139" s="134"/>
    </row>
    <row r="140" spans="1:14" outlineLevel="1">
      <c r="A140" s="39"/>
      <c r="B140" s="80">
        <v>125291</v>
      </c>
      <c r="C140" s="60" t="s">
        <v>465</v>
      </c>
      <c r="D140" s="55" t="s">
        <v>275</v>
      </c>
      <c r="E140" s="20">
        <v>441.11130921000006</v>
      </c>
      <c r="F140" s="20"/>
      <c r="G140" s="20"/>
      <c r="H140" s="20"/>
      <c r="I140" s="60"/>
      <c r="J140" s="87"/>
      <c r="K140" s="87"/>
      <c r="L140" s="87"/>
      <c r="M140" s="19"/>
      <c r="N140" s="134"/>
    </row>
    <row r="141" spans="1:14" outlineLevel="1">
      <c r="A141" s="39"/>
      <c r="B141" s="80">
        <v>125292</v>
      </c>
      <c r="C141" s="215" t="s">
        <v>629</v>
      </c>
      <c r="D141" s="55" t="s">
        <v>275</v>
      </c>
      <c r="E141" s="20">
        <v>441.11130921000006</v>
      </c>
      <c r="F141" s="20"/>
      <c r="G141" s="20"/>
      <c r="H141" s="20"/>
      <c r="I141" s="60"/>
      <c r="J141" s="87"/>
      <c r="K141" s="87"/>
      <c r="L141" s="87"/>
      <c r="M141" s="19"/>
      <c r="N141" s="134"/>
    </row>
    <row r="142" spans="1:14" outlineLevel="1">
      <c r="A142" s="39"/>
      <c r="B142" s="80"/>
      <c r="C142" s="60" t="s">
        <v>466</v>
      </c>
      <c r="D142" s="55" t="s">
        <v>275</v>
      </c>
      <c r="E142" s="20">
        <v>505.56246741000012</v>
      </c>
      <c r="F142" s="20"/>
      <c r="G142" s="20"/>
      <c r="H142" s="20"/>
      <c r="I142" s="60"/>
      <c r="J142" s="87"/>
      <c r="K142" s="87"/>
      <c r="L142" s="87"/>
      <c r="M142" s="19"/>
      <c r="N142" s="134"/>
    </row>
    <row r="143" spans="1:14" outlineLevel="1">
      <c r="A143" s="39"/>
      <c r="B143" s="80"/>
      <c r="C143" s="60" t="s">
        <v>467</v>
      </c>
      <c r="D143" s="55" t="s">
        <v>275</v>
      </c>
      <c r="E143" s="20">
        <v>505.56246741000012</v>
      </c>
      <c r="F143" s="20"/>
      <c r="G143" s="20"/>
      <c r="H143" s="20"/>
      <c r="I143" s="60"/>
      <c r="J143" s="87"/>
      <c r="K143" s="87"/>
      <c r="L143" s="87"/>
      <c r="M143" s="19"/>
      <c r="N143" s="134"/>
    </row>
    <row r="144" spans="1:14" outlineLevel="1">
      <c r="A144" s="39"/>
      <c r="B144" s="80"/>
      <c r="C144" s="60" t="s">
        <v>468</v>
      </c>
      <c r="D144" s="55" t="s">
        <v>275</v>
      </c>
      <c r="E144" s="20">
        <v>450.77898294000011</v>
      </c>
      <c r="F144" s="20"/>
      <c r="G144" s="20"/>
      <c r="H144" s="20"/>
      <c r="I144" s="60"/>
      <c r="J144" s="87"/>
      <c r="K144" s="87"/>
      <c r="L144" s="87"/>
      <c r="M144" s="19"/>
      <c r="N144" s="134"/>
    </row>
    <row r="145" spans="1:21" outlineLevel="1">
      <c r="A145" s="39"/>
      <c r="B145" s="80"/>
      <c r="C145" s="60" t="s">
        <v>469</v>
      </c>
      <c r="D145" s="55" t="s">
        <v>275</v>
      </c>
      <c r="E145" s="20">
        <v>450.77898294000011</v>
      </c>
      <c r="F145" s="20"/>
      <c r="G145" s="20"/>
      <c r="H145" s="20"/>
      <c r="I145" s="60"/>
      <c r="J145" s="87"/>
      <c r="K145" s="87"/>
      <c r="L145" s="87"/>
      <c r="M145" s="19"/>
      <c r="N145" s="134"/>
    </row>
    <row r="146" spans="1:21" outlineLevel="1">
      <c r="A146" s="39"/>
      <c r="B146" s="80"/>
      <c r="C146" s="60" t="s">
        <v>470</v>
      </c>
      <c r="D146" s="55" t="s">
        <v>275</v>
      </c>
      <c r="E146" s="20">
        <v>470.11433040000003</v>
      </c>
      <c r="F146" s="20"/>
      <c r="G146" s="20"/>
      <c r="H146" s="20"/>
      <c r="I146" s="60"/>
      <c r="J146" s="87"/>
      <c r="K146" s="87"/>
      <c r="L146" s="87"/>
      <c r="M146" s="19"/>
      <c r="N146" s="134"/>
    </row>
    <row r="147" spans="1:21" outlineLevel="1">
      <c r="A147" s="39"/>
      <c r="B147" s="80"/>
      <c r="C147" s="60" t="s">
        <v>471</v>
      </c>
      <c r="D147" s="55" t="s">
        <v>275</v>
      </c>
      <c r="E147" s="20">
        <v>470.11433040000003</v>
      </c>
      <c r="F147" s="20"/>
      <c r="G147" s="20"/>
      <c r="H147" s="20"/>
      <c r="I147" s="60"/>
      <c r="J147" s="87"/>
      <c r="K147" s="87"/>
      <c r="L147" s="87"/>
      <c r="M147" s="19"/>
      <c r="N147" s="134"/>
    </row>
    <row r="148" spans="1:21" outlineLevel="1">
      <c r="A148" s="39"/>
      <c r="B148" s="80"/>
      <c r="C148" s="60" t="s">
        <v>472</v>
      </c>
      <c r="D148" s="55" t="s">
        <v>275</v>
      </c>
      <c r="E148" s="20">
        <v>547.45572024000012</v>
      </c>
      <c r="F148" s="20"/>
      <c r="G148" s="20"/>
      <c r="H148" s="20"/>
      <c r="I148" s="60"/>
      <c r="J148" s="87"/>
      <c r="K148" s="87"/>
      <c r="L148" s="87"/>
      <c r="M148" s="19"/>
      <c r="N148" s="134"/>
    </row>
    <row r="149" spans="1:21" outlineLevel="1">
      <c r="A149" s="39"/>
      <c r="B149" s="80"/>
      <c r="C149" s="60" t="s">
        <v>473</v>
      </c>
      <c r="D149" s="55" t="s">
        <v>275</v>
      </c>
      <c r="E149" s="20">
        <v>547.45572024000012</v>
      </c>
      <c r="F149" s="20"/>
      <c r="G149" s="20"/>
      <c r="H149" s="20"/>
      <c r="I149" s="60"/>
      <c r="J149" s="87"/>
      <c r="K149" s="87"/>
      <c r="L149" s="87"/>
      <c r="M149" s="19"/>
      <c r="N149" s="134"/>
    </row>
    <row r="150" spans="1:21" outlineLevel="1">
      <c r="A150" s="39"/>
      <c r="B150" s="80"/>
      <c r="C150" s="60" t="s">
        <v>474</v>
      </c>
      <c r="D150" s="55" t="s">
        <v>275</v>
      </c>
      <c r="E150" s="20">
        <v>466.89177249000011</v>
      </c>
      <c r="F150" s="20"/>
      <c r="G150" s="20"/>
      <c r="H150" s="20"/>
      <c r="I150" s="60"/>
      <c r="J150" s="87"/>
      <c r="K150" s="87"/>
      <c r="L150" s="87"/>
      <c r="M150" s="19"/>
      <c r="N150" s="134"/>
    </row>
    <row r="151" spans="1:21" outlineLevel="1">
      <c r="A151" s="39"/>
      <c r="B151" s="80"/>
      <c r="C151" s="60" t="s">
        <v>475</v>
      </c>
      <c r="D151" s="55" t="s">
        <v>275</v>
      </c>
      <c r="E151" s="20">
        <v>486.22711995000003</v>
      </c>
      <c r="F151" s="20"/>
      <c r="G151" s="20"/>
      <c r="H151" s="20"/>
      <c r="I151" s="60"/>
      <c r="J151" s="87"/>
      <c r="K151" s="87"/>
      <c r="L151" s="87"/>
      <c r="M151" s="19"/>
      <c r="N151" s="134"/>
    </row>
    <row r="152" spans="1:21" outlineLevel="1">
      <c r="A152" s="39"/>
      <c r="B152" s="80"/>
      <c r="C152" s="60" t="s">
        <v>476</v>
      </c>
      <c r="D152" s="55" t="s">
        <v>275</v>
      </c>
      <c r="E152" s="20">
        <v>550.6782781500001</v>
      </c>
      <c r="F152" s="20"/>
      <c r="G152" s="20"/>
      <c r="H152" s="20"/>
      <c r="I152" s="60"/>
      <c r="J152" s="87"/>
      <c r="K152" s="87"/>
      <c r="L152" s="87"/>
      <c r="M152" s="19"/>
      <c r="N152" s="134"/>
    </row>
    <row r="153" spans="1:21" outlineLevel="1">
      <c r="A153" s="39"/>
      <c r="B153" s="80">
        <v>125146</v>
      </c>
      <c r="C153" s="60" t="s">
        <v>477</v>
      </c>
      <c r="D153" s="55" t="s">
        <v>275</v>
      </c>
      <c r="E153" s="20">
        <v>495.89479368000008</v>
      </c>
      <c r="F153" s="20"/>
      <c r="G153" s="20"/>
      <c r="H153" s="20"/>
      <c r="I153" s="60"/>
      <c r="J153" s="87"/>
      <c r="K153" s="87"/>
      <c r="L153" s="87"/>
      <c r="M153" s="19"/>
      <c r="N153" s="134"/>
    </row>
    <row r="154" spans="1:21" outlineLevel="1">
      <c r="A154" s="39"/>
      <c r="B154" s="80"/>
      <c r="C154" s="60" t="s">
        <v>478</v>
      </c>
      <c r="D154" s="55" t="s">
        <v>275</v>
      </c>
      <c r="E154" s="20">
        <v>515.23014114000011</v>
      </c>
      <c r="F154" s="20"/>
      <c r="G154" s="20"/>
      <c r="H154" s="20"/>
      <c r="I154" s="60"/>
      <c r="J154" s="87"/>
      <c r="K154" s="87"/>
      <c r="L154" s="87"/>
      <c r="M154" s="19"/>
      <c r="N154" s="134"/>
    </row>
    <row r="155" spans="1:21" outlineLevel="1">
      <c r="A155" s="39"/>
      <c r="B155" s="80"/>
      <c r="C155" s="60" t="s">
        <v>479</v>
      </c>
      <c r="D155" s="55" t="s">
        <v>275</v>
      </c>
      <c r="E155" s="20">
        <v>592.57153098000015</v>
      </c>
      <c r="F155" s="20"/>
      <c r="G155" s="20"/>
      <c r="H155" s="20"/>
      <c r="I155" s="60"/>
      <c r="J155" s="87"/>
      <c r="K155" s="87"/>
      <c r="L155" s="87"/>
      <c r="M155" s="19"/>
      <c r="N155" s="134"/>
    </row>
    <row r="156" spans="1:21" s="6" customFormat="1" ht="15.75">
      <c r="A156" s="39"/>
      <c r="B156" s="454" t="s">
        <v>91</v>
      </c>
      <c r="C156" s="374"/>
      <c r="D156" s="157"/>
      <c r="E156" s="20"/>
      <c r="F156" s="20"/>
      <c r="G156" s="20"/>
      <c r="H156" s="20"/>
      <c r="I156" s="11"/>
      <c r="J156" s="20"/>
      <c r="K156" s="20"/>
      <c r="L156" s="20"/>
      <c r="M156" s="142"/>
      <c r="N156" s="139"/>
      <c r="O156" s="12"/>
      <c r="P156" s="12"/>
      <c r="Q156" s="12"/>
      <c r="R156" s="12"/>
      <c r="S156" s="12"/>
      <c r="T156" s="12"/>
      <c r="U156" s="12"/>
    </row>
    <row r="157" spans="1:21">
      <c r="A157" s="39"/>
      <c r="B157" s="266" t="s">
        <v>285</v>
      </c>
      <c r="C157" s="266"/>
      <c r="D157" s="266"/>
      <c r="E157" s="20"/>
      <c r="F157" s="20"/>
      <c r="G157" s="20"/>
      <c r="H157" s="20"/>
      <c r="I157" s="60"/>
      <c r="J157" s="87"/>
      <c r="K157" s="87"/>
      <c r="L157" s="87"/>
      <c r="M157" s="19"/>
      <c r="N157" s="134"/>
    </row>
    <row r="158" spans="1:21">
      <c r="A158" s="39"/>
      <c r="B158" s="80">
        <v>94398</v>
      </c>
      <c r="C158" s="81" t="s">
        <v>791</v>
      </c>
      <c r="D158" s="157" t="s">
        <v>275</v>
      </c>
      <c r="E158" s="20">
        <v>315</v>
      </c>
      <c r="F158" s="20"/>
      <c r="G158" s="20"/>
      <c r="H158" s="20"/>
      <c r="I158" s="60"/>
      <c r="J158" s="60"/>
      <c r="K158" s="60"/>
      <c r="L158" s="60"/>
      <c r="M158" s="375"/>
      <c r="N158" s="134"/>
    </row>
    <row r="159" spans="1:21">
      <c r="A159" s="39"/>
      <c r="B159" s="152" t="s">
        <v>168</v>
      </c>
      <c r="C159" s="81"/>
      <c r="D159" s="18"/>
      <c r="E159" s="20"/>
      <c r="F159" s="20"/>
      <c r="G159" s="20"/>
      <c r="H159" s="20"/>
      <c r="I159" s="60"/>
      <c r="J159" s="77"/>
      <c r="K159" s="77"/>
      <c r="L159" s="77"/>
      <c r="M159" s="19"/>
      <c r="N159" s="134"/>
    </row>
    <row r="160" spans="1:21" outlineLevel="1">
      <c r="A160" s="39"/>
      <c r="B160" s="80">
        <v>117153</v>
      </c>
      <c r="C160" s="81" t="s">
        <v>169</v>
      </c>
      <c r="D160" s="157" t="s">
        <v>275</v>
      </c>
      <c r="E160" s="20">
        <v>325</v>
      </c>
      <c r="F160" s="20"/>
      <c r="G160" s="20"/>
      <c r="H160" s="20"/>
      <c r="I160" s="60"/>
      <c r="J160" s="77"/>
      <c r="K160" s="77"/>
      <c r="L160" s="77"/>
      <c r="M160" s="375"/>
      <c r="N160" s="134"/>
    </row>
    <row r="161" spans="1:21">
      <c r="A161" s="39"/>
      <c r="B161" s="266" t="s">
        <v>170</v>
      </c>
      <c r="C161" s="266"/>
      <c r="D161" s="266"/>
      <c r="E161" s="20"/>
      <c r="F161" s="20"/>
      <c r="G161" s="20"/>
      <c r="H161" s="20"/>
      <c r="I161" s="60"/>
      <c r="J161" s="77"/>
      <c r="K161" s="77"/>
      <c r="L161" s="77"/>
      <c r="M161" s="19"/>
      <c r="N161" s="134"/>
    </row>
    <row r="162" spans="1:21" outlineLevel="1">
      <c r="A162" s="39"/>
      <c r="B162" s="80">
        <v>98330</v>
      </c>
      <c r="C162" s="81" t="s">
        <v>88</v>
      </c>
      <c r="D162" s="157" t="s">
        <v>275</v>
      </c>
      <c r="E162" s="20">
        <v>432</v>
      </c>
      <c r="F162" s="20"/>
      <c r="G162" s="20"/>
      <c r="H162" s="20"/>
      <c r="I162" s="60"/>
      <c r="J162" s="87"/>
      <c r="K162" s="87"/>
      <c r="L162" s="87"/>
      <c r="M162" s="19"/>
      <c r="N162" s="134"/>
      <c r="O162" s="3"/>
      <c r="P162" s="3"/>
      <c r="Q162" s="3"/>
      <c r="R162" s="3"/>
      <c r="S162" s="3"/>
      <c r="T162" s="3"/>
      <c r="U162" s="3"/>
    </row>
    <row r="163" spans="1:21">
      <c r="A163" s="39"/>
      <c r="B163" s="266" t="s">
        <v>171</v>
      </c>
      <c r="C163" s="266"/>
      <c r="D163" s="266"/>
      <c r="E163" s="20"/>
      <c r="F163" s="20"/>
      <c r="G163" s="20"/>
      <c r="H163" s="20"/>
      <c r="I163" s="60"/>
      <c r="J163" s="87"/>
      <c r="K163" s="87"/>
      <c r="L163" s="87"/>
      <c r="M163" s="19"/>
      <c r="N163" s="134"/>
      <c r="O163" s="3"/>
      <c r="P163" s="3"/>
      <c r="Q163" s="3"/>
      <c r="R163" s="3"/>
      <c r="S163" s="3"/>
      <c r="T163" s="3"/>
      <c r="U163" s="3"/>
    </row>
    <row r="164" spans="1:21" s="377" customFormat="1" outlineLevel="1">
      <c r="A164" s="39"/>
      <c r="B164" s="80">
        <v>115780</v>
      </c>
      <c r="C164" s="81" t="s">
        <v>286</v>
      </c>
      <c r="D164" s="175" t="s">
        <v>275</v>
      </c>
      <c r="E164" s="56">
        <v>528</v>
      </c>
      <c r="F164" s="56"/>
      <c r="G164" s="56"/>
      <c r="H164" s="56"/>
      <c r="I164" s="112"/>
      <c r="J164" s="87"/>
      <c r="K164" s="87"/>
      <c r="L164" s="87"/>
      <c r="M164" s="35"/>
      <c r="N164" s="376"/>
    </row>
    <row r="165" spans="1:21" s="377" customFormat="1" outlineLevel="1">
      <c r="A165" s="39"/>
      <c r="B165" s="80">
        <v>115781</v>
      </c>
      <c r="C165" s="81" t="s">
        <v>287</v>
      </c>
      <c r="D165" s="175" t="s">
        <v>275</v>
      </c>
      <c r="E165" s="56">
        <v>610</v>
      </c>
      <c r="F165" s="56"/>
      <c r="G165" s="56"/>
      <c r="H165" s="56"/>
      <c r="I165" s="112"/>
      <c r="J165" s="87"/>
      <c r="K165" s="87"/>
      <c r="L165" s="87"/>
      <c r="M165" s="503" t="s">
        <v>1127</v>
      </c>
      <c r="N165" s="376"/>
    </row>
    <row r="166" spans="1:21" s="377" customFormat="1" outlineLevel="1">
      <c r="A166" s="39"/>
      <c r="B166" s="120">
        <v>117204</v>
      </c>
      <c r="C166" s="81" t="s">
        <v>172</v>
      </c>
      <c r="D166" s="175" t="s">
        <v>275</v>
      </c>
      <c r="E166" s="56">
        <v>887</v>
      </c>
      <c r="F166" s="56"/>
      <c r="G166" s="56"/>
      <c r="H166" s="56"/>
      <c r="I166" s="112"/>
      <c r="J166" s="112"/>
      <c r="K166" s="112"/>
      <c r="L166" s="112"/>
      <c r="M166" s="35"/>
      <c r="N166" s="376"/>
    </row>
    <row r="167" spans="1:21" s="377" customFormat="1" outlineLevel="1">
      <c r="A167" s="39"/>
      <c r="B167" s="80">
        <v>117207</v>
      </c>
      <c r="C167" s="81" t="s">
        <v>173</v>
      </c>
      <c r="D167" s="175" t="s">
        <v>275</v>
      </c>
      <c r="E167" s="56">
        <v>840</v>
      </c>
      <c r="F167" s="56"/>
      <c r="G167" s="56"/>
      <c r="H167" s="56"/>
      <c r="I167" s="112"/>
      <c r="J167" s="77"/>
      <c r="K167" s="77"/>
      <c r="L167" s="77"/>
      <c r="M167" s="35"/>
      <c r="N167" s="376"/>
    </row>
    <row r="168" spans="1:21" outlineLevel="1">
      <c r="A168" s="39"/>
      <c r="B168" s="80">
        <v>115784</v>
      </c>
      <c r="C168" s="81" t="s">
        <v>793</v>
      </c>
      <c r="D168" s="157" t="s">
        <v>275</v>
      </c>
      <c r="E168" s="20">
        <v>18</v>
      </c>
      <c r="F168" s="20"/>
      <c r="G168" s="20"/>
      <c r="H168" s="20"/>
      <c r="I168" s="60"/>
      <c r="J168" s="87"/>
      <c r="K168" s="87"/>
      <c r="L168" s="87"/>
      <c r="M168" s="19"/>
      <c r="N168" s="134"/>
      <c r="O168" s="3"/>
      <c r="P168" s="3"/>
      <c r="Q168" s="3"/>
      <c r="R168" s="3"/>
      <c r="S168" s="3"/>
      <c r="T168" s="3"/>
      <c r="U168" s="3"/>
    </row>
    <row r="169" spans="1:21" outlineLevel="1">
      <c r="A169" s="39"/>
      <c r="B169" s="266" t="s">
        <v>792</v>
      </c>
      <c r="C169" s="81"/>
      <c r="D169" s="18"/>
      <c r="E169" s="20"/>
      <c r="F169" s="20"/>
      <c r="G169" s="20"/>
      <c r="H169" s="20"/>
      <c r="I169" s="60"/>
      <c r="J169" s="87"/>
      <c r="K169" s="87"/>
      <c r="L169" s="87"/>
      <c r="M169" s="19"/>
      <c r="N169" s="134"/>
      <c r="O169" s="3"/>
      <c r="P169" s="3"/>
      <c r="Q169" s="3"/>
      <c r="R169" s="3"/>
      <c r="S169" s="3"/>
      <c r="T169" s="3"/>
      <c r="U169" s="3"/>
    </row>
    <row r="170" spans="1:21" outlineLevel="1">
      <c r="A170" s="39"/>
      <c r="B170" s="80">
        <v>128652</v>
      </c>
      <c r="C170" s="165" t="s">
        <v>794</v>
      </c>
      <c r="D170" s="55" t="s">
        <v>275</v>
      </c>
      <c r="E170" s="20">
        <v>466.89177249000011</v>
      </c>
      <c r="F170" s="20"/>
      <c r="G170" s="20"/>
      <c r="H170" s="20"/>
      <c r="I170" s="60"/>
      <c r="J170" s="87"/>
      <c r="K170" s="87"/>
      <c r="L170" s="87"/>
      <c r="M170" s="19"/>
      <c r="N170" s="134"/>
      <c r="O170" s="3"/>
      <c r="P170" s="3"/>
      <c r="Q170" s="3"/>
      <c r="R170" s="3"/>
      <c r="S170" s="3"/>
      <c r="T170" s="3"/>
      <c r="U170" s="3"/>
    </row>
    <row r="171" spans="1:21" outlineLevel="1">
      <c r="A171" s="39"/>
      <c r="B171" s="266" t="s">
        <v>795</v>
      </c>
      <c r="C171" s="121"/>
      <c r="D171" s="18"/>
      <c r="E171" s="20"/>
      <c r="F171" s="20"/>
      <c r="G171" s="20"/>
      <c r="H171" s="20"/>
      <c r="I171" s="60"/>
      <c r="J171" s="136"/>
      <c r="K171" s="87"/>
      <c r="L171" s="87"/>
      <c r="M171" s="19"/>
      <c r="N171" s="134"/>
      <c r="O171" s="3"/>
      <c r="P171" s="3"/>
      <c r="Q171" s="3"/>
      <c r="R171" s="3"/>
      <c r="S171" s="3"/>
      <c r="T171" s="3"/>
      <c r="U171" s="3"/>
    </row>
    <row r="172" spans="1:21" outlineLevel="1">
      <c r="A172" s="39"/>
      <c r="B172" s="80"/>
      <c r="C172" s="81" t="s">
        <v>800</v>
      </c>
      <c r="D172" s="157" t="s">
        <v>275</v>
      </c>
      <c r="E172" s="20">
        <v>977</v>
      </c>
      <c r="F172" s="20"/>
      <c r="G172" s="20"/>
      <c r="H172" s="20"/>
      <c r="I172" s="60"/>
      <c r="J172" s="136"/>
      <c r="K172" s="87"/>
      <c r="L172" s="87"/>
      <c r="M172" s="19"/>
      <c r="N172" s="134"/>
      <c r="O172" s="3"/>
      <c r="P172" s="3"/>
      <c r="Q172" s="3"/>
      <c r="R172" s="3"/>
      <c r="S172" s="3"/>
      <c r="T172" s="3"/>
      <c r="U172" s="3"/>
    </row>
    <row r="173" spans="1:21" outlineLevel="1">
      <c r="A173" s="39"/>
      <c r="B173" s="80"/>
      <c r="C173" s="81" t="s">
        <v>801</v>
      </c>
      <c r="D173" s="157" t="s">
        <v>275</v>
      </c>
      <c r="E173" s="20">
        <v>1190</v>
      </c>
      <c r="F173" s="20"/>
      <c r="G173" s="20"/>
      <c r="H173" s="20"/>
      <c r="I173" s="60"/>
      <c r="J173" s="136"/>
      <c r="K173" s="87"/>
      <c r="L173" s="87"/>
      <c r="M173" s="19"/>
      <c r="N173" s="134"/>
      <c r="O173" s="3"/>
      <c r="P173" s="3"/>
      <c r="Q173" s="3"/>
      <c r="R173" s="3"/>
      <c r="S173" s="3"/>
      <c r="T173" s="3"/>
      <c r="U173" s="3"/>
    </row>
    <row r="174" spans="1:21" outlineLevel="1">
      <c r="A174" s="39"/>
      <c r="B174" s="80"/>
      <c r="C174" s="81" t="s">
        <v>802</v>
      </c>
      <c r="D174" s="157" t="s">
        <v>275</v>
      </c>
      <c r="E174" s="20">
        <v>1234</v>
      </c>
      <c r="F174" s="20"/>
      <c r="G174" s="20"/>
      <c r="H174" s="20"/>
      <c r="I174" s="60"/>
      <c r="J174" s="136"/>
      <c r="K174" s="87"/>
      <c r="L174" s="87"/>
      <c r="M174" s="19"/>
      <c r="N174" s="134"/>
      <c r="O174" s="3"/>
      <c r="P174" s="3"/>
      <c r="Q174" s="3"/>
      <c r="R174" s="3"/>
      <c r="S174" s="3"/>
      <c r="T174" s="3"/>
      <c r="U174" s="3"/>
    </row>
    <row r="175" spans="1:21" ht="14.25" customHeight="1" outlineLevel="1">
      <c r="A175" s="39"/>
      <c r="B175" s="80"/>
      <c r="C175" s="81" t="s">
        <v>803</v>
      </c>
      <c r="D175" s="157" t="s">
        <v>275</v>
      </c>
      <c r="E175" s="20">
        <v>2176</v>
      </c>
      <c r="F175" s="20"/>
      <c r="G175" s="20"/>
      <c r="H175" s="20"/>
      <c r="I175" s="60"/>
      <c r="J175" s="136"/>
      <c r="K175" s="87"/>
      <c r="L175" s="87"/>
      <c r="M175" s="19"/>
      <c r="N175" s="134"/>
      <c r="O175" s="3"/>
      <c r="P175" s="3"/>
      <c r="Q175" s="3"/>
      <c r="R175" s="3"/>
      <c r="S175" s="3"/>
      <c r="T175" s="3"/>
      <c r="U175" s="3"/>
    </row>
    <row r="176" spans="1:21" outlineLevel="1">
      <c r="A176" s="39"/>
      <c r="B176" s="80"/>
      <c r="C176" s="81" t="s">
        <v>804</v>
      </c>
      <c r="D176" s="157" t="s">
        <v>275</v>
      </c>
      <c r="E176" s="20">
        <v>1689</v>
      </c>
      <c r="F176" s="20"/>
      <c r="G176" s="20"/>
      <c r="H176" s="20"/>
      <c r="I176" s="60"/>
      <c r="J176" s="136"/>
      <c r="K176" s="87"/>
      <c r="L176" s="87"/>
      <c r="M176" s="19"/>
      <c r="N176" s="134"/>
      <c r="O176" s="3"/>
      <c r="P176" s="3"/>
      <c r="Q176" s="3"/>
      <c r="R176" s="3"/>
      <c r="S176" s="3"/>
      <c r="T176" s="3"/>
      <c r="U176" s="3"/>
    </row>
    <row r="177" spans="1:21" outlineLevel="1">
      <c r="A177" s="39"/>
      <c r="B177" s="266" t="s">
        <v>796</v>
      </c>
      <c r="C177" s="121"/>
      <c r="D177" s="157"/>
      <c r="E177" s="20"/>
      <c r="F177" s="20"/>
      <c r="G177" s="20"/>
      <c r="H177" s="20"/>
      <c r="I177" s="60"/>
      <c r="J177" s="136"/>
      <c r="K177" s="87"/>
      <c r="L177" s="87"/>
      <c r="M177" s="19"/>
      <c r="N177" s="134"/>
      <c r="O177" s="3"/>
      <c r="P177" s="3"/>
      <c r="Q177" s="3"/>
      <c r="R177" s="3"/>
      <c r="S177" s="3"/>
      <c r="T177" s="3"/>
      <c r="U177" s="3"/>
    </row>
    <row r="178" spans="1:21" outlineLevel="1">
      <c r="A178" s="39"/>
      <c r="B178" s="80"/>
      <c r="C178" s="81" t="s">
        <v>797</v>
      </c>
      <c r="D178" s="157" t="s">
        <v>275</v>
      </c>
      <c r="E178" s="20">
        <v>2062</v>
      </c>
      <c r="F178" s="20"/>
      <c r="G178" s="20"/>
      <c r="H178" s="20"/>
      <c r="I178" s="60"/>
      <c r="J178" s="136"/>
      <c r="K178" s="87"/>
      <c r="L178" s="87"/>
      <c r="M178" s="19"/>
      <c r="N178" s="134"/>
      <c r="O178" s="3"/>
      <c r="P178" s="3"/>
      <c r="Q178" s="3"/>
      <c r="R178" s="3"/>
      <c r="S178" s="3"/>
      <c r="T178" s="3"/>
      <c r="U178" s="3"/>
    </row>
    <row r="179" spans="1:21" outlineLevel="1">
      <c r="A179" s="39"/>
      <c r="B179" s="80"/>
      <c r="C179" s="81" t="s">
        <v>798</v>
      </c>
      <c r="D179" s="157" t="s">
        <v>275</v>
      </c>
      <c r="E179" s="20">
        <v>1717</v>
      </c>
      <c r="F179" s="20"/>
      <c r="G179" s="20"/>
      <c r="H179" s="20"/>
      <c r="I179" s="60"/>
      <c r="J179" s="136"/>
      <c r="K179" s="87"/>
      <c r="L179" s="87"/>
      <c r="M179" s="19"/>
      <c r="N179" s="134"/>
      <c r="O179" s="3"/>
      <c r="P179" s="3"/>
      <c r="Q179" s="3"/>
      <c r="R179" s="3"/>
      <c r="S179" s="3"/>
      <c r="T179" s="3"/>
      <c r="U179" s="3"/>
    </row>
    <row r="180" spans="1:21" ht="14.25" customHeight="1" outlineLevel="1">
      <c r="A180" s="39"/>
      <c r="B180" s="80"/>
      <c r="C180" s="81" t="s">
        <v>799</v>
      </c>
      <c r="D180" s="157" t="s">
        <v>275</v>
      </c>
      <c r="E180" s="20">
        <v>2176</v>
      </c>
      <c r="F180" s="20"/>
      <c r="G180" s="20"/>
      <c r="H180" s="20"/>
      <c r="I180" s="60"/>
      <c r="J180" s="136"/>
      <c r="K180" s="87"/>
      <c r="L180" s="87"/>
      <c r="M180" s="19"/>
      <c r="N180" s="134"/>
      <c r="O180" s="3"/>
      <c r="P180" s="3"/>
      <c r="Q180" s="3"/>
      <c r="R180" s="3"/>
      <c r="S180" s="3"/>
      <c r="T180" s="3"/>
      <c r="U180" s="3"/>
    </row>
    <row r="181" spans="1:21" outlineLevel="1">
      <c r="A181" s="39"/>
      <c r="B181" s="266" t="s">
        <v>805</v>
      </c>
      <c r="C181" s="121"/>
      <c r="D181" s="157"/>
      <c r="E181" s="20"/>
      <c r="F181" s="20"/>
      <c r="G181" s="20"/>
      <c r="H181" s="20"/>
      <c r="I181" s="60"/>
      <c r="J181" s="136"/>
      <c r="K181" s="87"/>
      <c r="L181" s="87"/>
      <c r="M181" s="19"/>
      <c r="N181" s="134"/>
      <c r="O181" s="3"/>
      <c r="P181" s="3"/>
      <c r="Q181" s="3"/>
      <c r="R181" s="3"/>
      <c r="S181" s="3"/>
      <c r="T181" s="3"/>
      <c r="U181" s="3"/>
    </row>
    <row r="182" spans="1:21" outlineLevel="1">
      <c r="A182" s="39"/>
      <c r="B182" s="80"/>
      <c r="C182" s="165" t="s">
        <v>806</v>
      </c>
      <c r="D182" s="157" t="s">
        <v>275</v>
      </c>
      <c r="E182" s="20">
        <v>2290</v>
      </c>
      <c r="F182" s="20"/>
      <c r="G182" s="20"/>
      <c r="H182" s="20"/>
      <c r="I182" s="60"/>
      <c r="J182" s="136"/>
      <c r="K182" s="87"/>
      <c r="L182" s="87"/>
      <c r="M182" s="19"/>
      <c r="N182" s="134"/>
      <c r="O182" s="3"/>
      <c r="P182" s="3"/>
      <c r="Q182" s="3"/>
      <c r="R182" s="3"/>
      <c r="S182" s="3"/>
      <c r="T182" s="3"/>
      <c r="U182" s="3"/>
    </row>
    <row r="183" spans="1:21">
      <c r="A183" s="39"/>
      <c r="B183" s="266" t="s">
        <v>161</v>
      </c>
      <c r="C183" s="266"/>
      <c r="D183" s="266"/>
      <c r="E183" s="20"/>
      <c r="F183" s="20"/>
      <c r="G183" s="20"/>
      <c r="H183" s="20"/>
      <c r="I183" s="60"/>
      <c r="J183" s="87"/>
      <c r="K183" s="87"/>
      <c r="L183" s="87"/>
      <c r="M183" s="19"/>
      <c r="N183" s="134"/>
    </row>
    <row r="184" spans="1:21">
      <c r="A184" s="39"/>
      <c r="B184" s="266" t="s">
        <v>717</v>
      </c>
      <c r="C184" s="266"/>
      <c r="D184" s="266"/>
      <c r="E184" s="20"/>
      <c r="F184" s="20"/>
      <c r="G184" s="20"/>
      <c r="H184" s="20"/>
      <c r="I184" s="60"/>
      <c r="J184" s="87"/>
      <c r="K184" s="87"/>
      <c r="L184" s="87"/>
      <c r="M184" s="19"/>
      <c r="N184" s="134"/>
    </row>
    <row r="185" spans="1:21">
      <c r="A185" s="39"/>
      <c r="B185" s="266"/>
      <c r="C185" s="60" t="s">
        <v>718</v>
      </c>
      <c r="D185" s="55" t="s">
        <v>275</v>
      </c>
      <c r="E185" s="20">
        <v>313</v>
      </c>
      <c r="F185" s="20"/>
      <c r="G185" s="20"/>
      <c r="H185" s="20"/>
      <c r="I185" s="60"/>
      <c r="J185" s="87"/>
      <c r="K185" s="87"/>
      <c r="L185" s="87"/>
      <c r="M185" s="19"/>
      <c r="N185" s="134"/>
    </row>
    <row r="186" spans="1:21">
      <c r="A186" s="39"/>
      <c r="B186" s="266"/>
      <c r="C186" s="60" t="s">
        <v>719</v>
      </c>
      <c r="D186" s="55" t="s">
        <v>275</v>
      </c>
      <c r="E186" s="20">
        <v>368</v>
      </c>
      <c r="F186" s="20"/>
      <c r="G186" s="20"/>
      <c r="H186" s="20"/>
      <c r="I186" s="60"/>
      <c r="J186" s="87"/>
      <c r="K186" s="87"/>
      <c r="L186" s="87"/>
      <c r="M186" s="19"/>
      <c r="N186" s="134"/>
    </row>
    <row r="187" spans="1:21">
      <c r="A187" s="39"/>
      <c r="B187" s="266"/>
      <c r="C187" s="60" t="s">
        <v>720</v>
      </c>
      <c r="D187" s="55" t="s">
        <v>275</v>
      </c>
      <c r="E187" s="20">
        <v>423</v>
      </c>
      <c r="F187" s="20"/>
      <c r="G187" s="20"/>
      <c r="H187" s="20"/>
      <c r="I187" s="60"/>
      <c r="J187" s="87"/>
      <c r="K187" s="87"/>
      <c r="L187" s="87"/>
      <c r="M187" s="19"/>
      <c r="N187" s="134"/>
    </row>
    <row r="188" spans="1:21">
      <c r="A188" s="39"/>
      <c r="B188" s="266"/>
      <c r="C188" s="60" t="s">
        <v>721</v>
      </c>
      <c r="D188" s="55" t="s">
        <v>275</v>
      </c>
      <c r="E188" s="20">
        <v>368</v>
      </c>
      <c r="F188" s="20"/>
      <c r="G188" s="20"/>
      <c r="H188" s="20"/>
      <c r="I188" s="60"/>
      <c r="J188" s="87"/>
      <c r="K188" s="87"/>
      <c r="L188" s="87"/>
      <c r="M188" s="19"/>
      <c r="N188" s="134"/>
    </row>
    <row r="189" spans="1:21">
      <c r="A189" s="39"/>
      <c r="B189" s="266"/>
      <c r="C189" s="60" t="s">
        <v>722</v>
      </c>
      <c r="D189" s="55" t="s">
        <v>275</v>
      </c>
      <c r="E189" s="20">
        <v>423</v>
      </c>
      <c r="F189" s="20"/>
      <c r="G189" s="20"/>
      <c r="H189" s="20"/>
      <c r="I189" s="60"/>
      <c r="J189" s="87"/>
      <c r="K189" s="87"/>
      <c r="L189" s="87"/>
      <c r="M189" s="19"/>
      <c r="N189" s="134"/>
    </row>
    <row r="190" spans="1:21">
      <c r="A190" s="39"/>
      <c r="B190" s="266"/>
      <c r="C190" s="60" t="s">
        <v>723</v>
      </c>
      <c r="D190" s="55" t="s">
        <v>275</v>
      </c>
      <c r="E190" s="20">
        <v>478</v>
      </c>
      <c r="F190" s="20"/>
      <c r="G190" s="20"/>
      <c r="H190" s="20"/>
      <c r="I190" s="60"/>
      <c r="J190" s="87"/>
      <c r="K190" s="87"/>
      <c r="L190" s="87"/>
      <c r="M190" s="19"/>
      <c r="N190" s="134"/>
    </row>
    <row r="191" spans="1:21">
      <c r="A191" s="39"/>
      <c r="B191" s="266"/>
      <c r="C191" s="60" t="s">
        <v>724</v>
      </c>
      <c r="D191" s="55" t="s">
        <v>275</v>
      </c>
      <c r="E191" s="20">
        <v>368</v>
      </c>
      <c r="F191" s="20"/>
      <c r="G191" s="20"/>
      <c r="H191" s="20"/>
      <c r="I191" s="60"/>
      <c r="J191" s="87"/>
      <c r="K191" s="87"/>
      <c r="L191" s="87"/>
      <c r="M191" s="19"/>
      <c r="N191" s="134"/>
    </row>
    <row r="192" spans="1:21">
      <c r="A192" s="39"/>
      <c r="B192" s="266"/>
      <c r="C192" s="60" t="s">
        <v>725</v>
      </c>
      <c r="D192" s="55" t="s">
        <v>275</v>
      </c>
      <c r="E192" s="20">
        <v>423</v>
      </c>
      <c r="F192" s="20"/>
      <c r="G192" s="20"/>
      <c r="H192" s="20"/>
      <c r="I192" s="60"/>
      <c r="J192" s="87"/>
      <c r="K192" s="87"/>
      <c r="L192" s="87"/>
      <c r="M192" s="19"/>
      <c r="N192" s="134"/>
    </row>
    <row r="193" spans="1:21">
      <c r="A193" s="39"/>
      <c r="B193" s="266" t="s">
        <v>716</v>
      </c>
      <c r="C193" s="266"/>
      <c r="D193" s="266"/>
      <c r="E193" s="20"/>
      <c r="F193" s="20"/>
      <c r="G193" s="20"/>
      <c r="H193" s="20"/>
      <c r="I193" s="60"/>
      <c r="J193" s="87"/>
      <c r="K193" s="87"/>
      <c r="L193" s="87"/>
      <c r="M193" s="19"/>
      <c r="N193" s="134"/>
    </row>
    <row r="194" spans="1:21">
      <c r="A194" s="39"/>
      <c r="B194" s="266"/>
      <c r="C194" s="60" t="s">
        <v>726</v>
      </c>
      <c r="D194" s="55" t="s">
        <v>275</v>
      </c>
      <c r="E194" s="20">
        <v>327</v>
      </c>
      <c r="F194" s="20"/>
      <c r="G194" s="20"/>
      <c r="H194" s="20"/>
      <c r="I194" s="60"/>
      <c r="J194" s="87"/>
      <c r="K194" s="87"/>
      <c r="L194" s="87"/>
      <c r="M194" s="19"/>
      <c r="N194" s="134"/>
    </row>
    <row r="195" spans="1:21">
      <c r="A195" s="39"/>
      <c r="B195" s="266"/>
      <c r="C195" s="60" t="s">
        <v>727</v>
      </c>
      <c r="D195" s="55" t="s">
        <v>275</v>
      </c>
      <c r="E195" s="20">
        <v>367</v>
      </c>
      <c r="F195" s="20"/>
      <c r="G195" s="20"/>
      <c r="H195" s="20"/>
      <c r="I195" s="60"/>
      <c r="J195" s="87"/>
      <c r="K195" s="87"/>
      <c r="L195" s="87"/>
      <c r="M195" s="19"/>
      <c r="N195" s="134"/>
    </row>
    <row r="196" spans="1:21">
      <c r="A196" s="39"/>
      <c r="B196" s="266"/>
      <c r="C196" s="60" t="s">
        <v>728</v>
      </c>
      <c r="D196" s="55" t="s">
        <v>275</v>
      </c>
      <c r="E196" s="20">
        <v>452</v>
      </c>
      <c r="F196" s="20"/>
      <c r="G196" s="20"/>
      <c r="H196" s="20"/>
      <c r="I196" s="60"/>
      <c r="J196" s="87"/>
      <c r="K196" s="87"/>
      <c r="L196" s="87"/>
      <c r="M196" s="19"/>
      <c r="N196" s="134"/>
    </row>
    <row r="197" spans="1:21">
      <c r="A197" s="39"/>
      <c r="B197" s="266"/>
      <c r="C197" s="60" t="s">
        <v>729</v>
      </c>
      <c r="D197" s="55" t="s">
        <v>275</v>
      </c>
      <c r="E197" s="20">
        <v>497</v>
      </c>
      <c r="F197" s="20"/>
      <c r="G197" s="20"/>
      <c r="H197" s="20"/>
      <c r="I197" s="60"/>
      <c r="J197" s="87"/>
      <c r="K197" s="87"/>
      <c r="L197" s="87"/>
      <c r="M197" s="19"/>
      <c r="N197" s="134"/>
    </row>
    <row r="198" spans="1:21">
      <c r="A198" s="39"/>
      <c r="B198" s="266"/>
      <c r="C198" s="60" t="s">
        <v>730</v>
      </c>
      <c r="D198" s="55" t="s">
        <v>275</v>
      </c>
      <c r="E198" s="20">
        <v>513</v>
      </c>
      <c r="F198" s="20"/>
      <c r="G198" s="20"/>
      <c r="H198" s="20"/>
      <c r="I198" s="60"/>
      <c r="J198" s="87"/>
      <c r="K198" s="87"/>
      <c r="L198" s="87"/>
      <c r="M198" s="19"/>
      <c r="N198" s="134"/>
    </row>
    <row r="199" spans="1:21">
      <c r="A199" s="39"/>
      <c r="B199" s="266"/>
      <c r="C199" s="60" t="s">
        <v>731</v>
      </c>
      <c r="D199" s="55" t="s">
        <v>275</v>
      </c>
      <c r="E199" s="20">
        <v>546</v>
      </c>
      <c r="F199" s="20"/>
      <c r="G199" s="20"/>
      <c r="H199" s="20"/>
      <c r="I199" s="60"/>
      <c r="J199" s="87"/>
      <c r="K199" s="87"/>
      <c r="L199" s="87"/>
      <c r="M199" s="19"/>
      <c r="N199" s="134"/>
    </row>
    <row r="200" spans="1:21">
      <c r="A200" s="39"/>
      <c r="B200" s="266"/>
      <c r="C200" s="60" t="s">
        <v>732</v>
      </c>
      <c r="D200" s="55" t="s">
        <v>275</v>
      </c>
      <c r="E200" s="20">
        <v>497</v>
      </c>
      <c r="F200" s="20"/>
      <c r="G200" s="20"/>
      <c r="H200" s="20"/>
      <c r="I200" s="60"/>
      <c r="J200" s="87"/>
      <c r="K200" s="87"/>
      <c r="L200" s="87"/>
      <c r="M200" s="19"/>
      <c r="N200" s="134"/>
    </row>
    <row r="201" spans="1:21">
      <c r="A201" s="39"/>
      <c r="B201" s="266"/>
      <c r="C201" s="60" t="s">
        <v>733</v>
      </c>
      <c r="D201" s="55" t="s">
        <v>275</v>
      </c>
      <c r="E201" s="20">
        <v>619</v>
      </c>
      <c r="F201" s="20"/>
      <c r="G201" s="20"/>
      <c r="H201" s="20"/>
      <c r="I201" s="60"/>
      <c r="J201" s="87"/>
      <c r="K201" s="87"/>
      <c r="L201" s="87"/>
      <c r="M201" s="19"/>
      <c r="N201" s="134"/>
    </row>
    <row r="202" spans="1:21">
      <c r="A202" s="39"/>
      <c r="B202" s="266" t="s">
        <v>162</v>
      </c>
      <c r="C202" s="266"/>
      <c r="D202" s="266"/>
      <c r="E202" s="20"/>
      <c r="F202" s="20"/>
      <c r="G202" s="20"/>
      <c r="H202" s="20"/>
      <c r="I202" s="60"/>
      <c r="J202" s="87"/>
      <c r="K202" s="87"/>
      <c r="L202" s="87"/>
      <c r="M202" s="19"/>
      <c r="N202" s="134"/>
    </row>
    <row r="203" spans="1:21" outlineLevel="1">
      <c r="A203" s="39"/>
      <c r="B203" s="119">
        <v>117223</v>
      </c>
      <c r="C203" s="60" t="s">
        <v>163</v>
      </c>
      <c r="D203" s="55" t="s">
        <v>275</v>
      </c>
      <c r="E203" s="20">
        <v>407</v>
      </c>
      <c r="F203" s="20"/>
      <c r="G203" s="20"/>
      <c r="H203" s="20"/>
      <c r="I203" s="60"/>
      <c r="J203" s="60"/>
      <c r="K203" s="60"/>
      <c r="L203" s="60"/>
      <c r="M203" s="19"/>
      <c r="N203" s="134"/>
    </row>
    <row r="204" spans="1:21" outlineLevel="1">
      <c r="A204" s="39"/>
      <c r="B204" s="80">
        <v>115103</v>
      </c>
      <c r="C204" s="60" t="s">
        <v>283</v>
      </c>
      <c r="D204" s="55" t="s">
        <v>275</v>
      </c>
      <c r="E204" s="20">
        <v>537</v>
      </c>
      <c r="F204" s="20"/>
      <c r="G204" s="20"/>
      <c r="H204" s="20"/>
      <c r="I204" s="60"/>
      <c r="J204" s="87"/>
      <c r="K204" s="87"/>
      <c r="L204" s="87"/>
      <c r="M204" s="19"/>
      <c r="N204" s="134"/>
    </row>
    <row r="205" spans="1:21" outlineLevel="1">
      <c r="A205" s="39"/>
      <c r="B205" s="80">
        <v>117227</v>
      </c>
      <c r="C205" s="60" t="s">
        <v>164</v>
      </c>
      <c r="D205" s="55" t="s">
        <v>275</v>
      </c>
      <c r="E205" s="20">
        <v>561</v>
      </c>
      <c r="F205" s="20"/>
      <c r="G205" s="20"/>
      <c r="H205" s="20"/>
      <c r="I205" s="60"/>
      <c r="J205" s="87"/>
      <c r="K205" s="87"/>
      <c r="L205" s="87"/>
      <c r="M205" s="19"/>
      <c r="N205" s="134"/>
    </row>
    <row r="206" spans="1:21" outlineLevel="1">
      <c r="A206" s="39"/>
      <c r="B206" s="80">
        <v>117228</v>
      </c>
      <c r="C206" s="60" t="s">
        <v>165</v>
      </c>
      <c r="D206" s="55" t="s">
        <v>275</v>
      </c>
      <c r="E206" s="20">
        <v>624</v>
      </c>
      <c r="F206" s="20"/>
      <c r="G206" s="20"/>
      <c r="H206" s="20"/>
      <c r="I206" s="60"/>
      <c r="J206" s="87"/>
      <c r="K206" s="87"/>
      <c r="L206" s="87"/>
      <c r="M206" s="19"/>
      <c r="N206" s="134"/>
    </row>
    <row r="207" spans="1:21" outlineLevel="1">
      <c r="A207" s="39"/>
      <c r="B207" s="80">
        <v>117229</v>
      </c>
      <c r="C207" s="60" t="s">
        <v>166</v>
      </c>
      <c r="D207" s="55" t="s">
        <v>275</v>
      </c>
      <c r="E207" s="20">
        <v>580</v>
      </c>
      <c r="F207" s="20"/>
      <c r="G207" s="20"/>
      <c r="H207" s="20"/>
      <c r="I207" s="60"/>
      <c r="J207" s="87"/>
      <c r="K207" s="87"/>
      <c r="L207" s="87"/>
      <c r="M207" s="19"/>
      <c r="N207" s="134"/>
    </row>
    <row r="208" spans="1:21" outlineLevel="1">
      <c r="A208" s="39"/>
      <c r="B208" s="80">
        <v>117230</v>
      </c>
      <c r="C208" s="60" t="s">
        <v>167</v>
      </c>
      <c r="D208" s="55" t="s">
        <v>275</v>
      </c>
      <c r="E208" s="20">
        <v>734</v>
      </c>
      <c r="F208" s="20"/>
      <c r="G208" s="20"/>
      <c r="H208" s="20"/>
      <c r="I208" s="60"/>
      <c r="J208" s="87"/>
      <c r="K208" s="87"/>
      <c r="L208" s="87"/>
      <c r="M208" s="19"/>
      <c r="N208" s="271"/>
      <c r="O208" s="245"/>
      <c r="P208" s="245"/>
      <c r="Q208" s="245"/>
      <c r="R208" s="245"/>
      <c r="S208" s="245"/>
      <c r="T208" s="245"/>
      <c r="U208" s="245"/>
    </row>
    <row r="209" spans="1:21" outlineLevel="1">
      <c r="A209" s="39"/>
      <c r="B209" s="80"/>
      <c r="C209" s="60" t="s">
        <v>734</v>
      </c>
      <c r="D209" s="55" t="s">
        <v>275</v>
      </c>
      <c r="E209" s="20">
        <v>533</v>
      </c>
      <c r="F209" s="20"/>
      <c r="G209" s="20"/>
      <c r="H209" s="20"/>
      <c r="I209" s="60"/>
      <c r="J209" s="87"/>
      <c r="K209" s="87"/>
      <c r="L209" s="87"/>
      <c r="M209" s="19"/>
      <c r="N209" s="66"/>
      <c r="O209" s="66"/>
      <c r="P209" s="66"/>
      <c r="Q209" s="66"/>
      <c r="R209" s="66"/>
      <c r="S209" s="66"/>
      <c r="T209" s="66"/>
      <c r="U209" s="66"/>
    </row>
    <row r="210" spans="1:21" outlineLevel="1">
      <c r="A210" s="39"/>
      <c r="B210" s="80"/>
      <c r="C210" s="60" t="s">
        <v>735</v>
      </c>
      <c r="D210" s="55" t="s">
        <v>275</v>
      </c>
      <c r="E210" s="20">
        <v>659</v>
      </c>
      <c r="F210" s="20"/>
      <c r="G210" s="20"/>
      <c r="H210" s="20"/>
      <c r="I210" s="60"/>
      <c r="J210" s="87"/>
      <c r="K210" s="87"/>
      <c r="L210" s="87"/>
      <c r="M210" s="19"/>
      <c r="N210" s="66"/>
      <c r="O210" s="66"/>
      <c r="P210" s="66"/>
      <c r="Q210" s="66"/>
      <c r="R210" s="66"/>
      <c r="S210" s="66"/>
      <c r="T210" s="66"/>
      <c r="U210" s="66"/>
    </row>
    <row r="211" spans="1:21" s="66" customFormat="1" outlineLevel="1">
      <c r="A211" s="39"/>
      <c r="B211" s="80"/>
      <c r="C211" s="60" t="s">
        <v>603</v>
      </c>
      <c r="D211" s="55" t="s">
        <v>275</v>
      </c>
      <c r="E211" s="20">
        <v>72</v>
      </c>
      <c r="F211" s="20"/>
      <c r="G211" s="20"/>
      <c r="H211" s="20"/>
      <c r="I211" s="60"/>
      <c r="J211" s="87"/>
      <c r="K211" s="87"/>
      <c r="L211" s="87"/>
      <c r="M211" s="19"/>
    </row>
    <row r="212" spans="1:21" s="66" customFormat="1" outlineLevel="1">
      <c r="A212" s="39"/>
      <c r="B212" s="266" t="s">
        <v>736</v>
      </c>
      <c r="C212" s="60"/>
      <c r="D212" s="55"/>
      <c r="E212" s="20"/>
      <c r="F212" s="20"/>
      <c r="G212" s="20"/>
      <c r="H212" s="20"/>
      <c r="I212" s="60"/>
      <c r="J212" s="87"/>
      <c r="K212" s="87"/>
      <c r="L212" s="87"/>
      <c r="M212" s="19"/>
    </row>
    <row r="213" spans="1:21" s="66" customFormat="1" outlineLevel="1">
      <c r="A213" s="39"/>
      <c r="B213" s="80"/>
      <c r="C213" s="60" t="s">
        <v>737</v>
      </c>
      <c r="D213" s="55" t="s">
        <v>275</v>
      </c>
      <c r="E213" s="20">
        <v>676.6603593750001</v>
      </c>
      <c r="F213" s="20"/>
      <c r="G213" s="20"/>
      <c r="H213" s="20"/>
      <c r="I213" s="60"/>
      <c r="J213" s="87"/>
      <c r="K213" s="87"/>
      <c r="L213" s="87"/>
      <c r="M213" s="19"/>
    </row>
    <row r="214" spans="1:21" s="66" customFormat="1" outlineLevel="1">
      <c r="A214" s="39"/>
      <c r="B214" s="80"/>
      <c r="C214" s="60" t="s">
        <v>738</v>
      </c>
      <c r="D214" s="55" t="s">
        <v>275</v>
      </c>
      <c r="E214" s="20">
        <v>821.08589062500005</v>
      </c>
      <c r="F214" s="20"/>
      <c r="G214" s="20"/>
      <c r="H214" s="20"/>
      <c r="I214" s="60"/>
      <c r="J214" s="87"/>
      <c r="K214" s="87"/>
      <c r="L214" s="87"/>
      <c r="M214" s="19"/>
    </row>
    <row r="215" spans="1:21" s="66" customFormat="1" outlineLevel="1">
      <c r="A215" s="39"/>
      <c r="B215" s="80"/>
      <c r="C215" s="60" t="s">
        <v>739</v>
      </c>
      <c r="D215" s="55" t="s">
        <v>275</v>
      </c>
      <c r="E215" s="20">
        <v>845.1568125</v>
      </c>
      <c r="F215" s="20"/>
      <c r="G215" s="20"/>
      <c r="H215" s="20"/>
      <c r="I215" s="60"/>
      <c r="J215" s="87"/>
      <c r="K215" s="87"/>
      <c r="L215" s="87"/>
      <c r="M215" s="19"/>
    </row>
    <row r="216" spans="1:21" s="66" customFormat="1" outlineLevel="1">
      <c r="A216" s="39"/>
      <c r="B216" s="80"/>
      <c r="C216" s="60" t="s">
        <v>740</v>
      </c>
      <c r="D216" s="55" t="s">
        <v>275</v>
      </c>
      <c r="E216" s="20">
        <v>989.58234375000018</v>
      </c>
      <c r="F216" s="20"/>
      <c r="G216" s="20"/>
      <c r="H216" s="20"/>
      <c r="I216" s="60"/>
      <c r="J216" s="87"/>
      <c r="K216" s="87"/>
      <c r="L216" s="87"/>
      <c r="M216" s="19"/>
    </row>
    <row r="217" spans="1:21" s="66" customFormat="1" outlineLevel="1">
      <c r="A217" s="39"/>
      <c r="B217" s="80"/>
      <c r="C217" s="60" t="s">
        <v>741</v>
      </c>
      <c r="D217" s="55" t="s">
        <v>275</v>
      </c>
      <c r="E217" s="20">
        <v>869.22773437499984</v>
      </c>
      <c r="F217" s="20"/>
      <c r="G217" s="20"/>
      <c r="H217" s="20"/>
      <c r="I217" s="60"/>
      <c r="J217" s="87"/>
      <c r="K217" s="87"/>
      <c r="L217" s="87"/>
      <c r="M217" s="19"/>
    </row>
    <row r="218" spans="1:21" s="66" customFormat="1" outlineLevel="1">
      <c r="A218" s="39"/>
      <c r="B218" s="80"/>
      <c r="C218" s="60" t="s">
        <v>742</v>
      </c>
      <c r="D218" s="55" t="s">
        <v>275</v>
      </c>
      <c r="E218" s="20">
        <v>1037.7241875</v>
      </c>
      <c r="F218" s="20"/>
      <c r="G218" s="20"/>
      <c r="H218" s="20"/>
      <c r="I218" s="60"/>
      <c r="J218" s="87"/>
      <c r="K218" s="87"/>
      <c r="L218" s="87"/>
      <c r="M218" s="19"/>
    </row>
    <row r="219" spans="1:21" s="66" customFormat="1" outlineLevel="1">
      <c r="A219" s="39"/>
      <c r="B219" s="266" t="s">
        <v>743</v>
      </c>
      <c r="C219" s="60"/>
      <c r="D219" s="55"/>
      <c r="E219" s="20"/>
      <c r="F219" s="20"/>
      <c r="G219" s="20"/>
      <c r="H219" s="20"/>
      <c r="I219" s="60"/>
      <c r="J219" s="87"/>
      <c r="K219" s="87"/>
      <c r="L219" s="87"/>
      <c r="M219" s="19"/>
    </row>
    <row r="220" spans="1:21" s="66" customFormat="1" outlineLevel="1">
      <c r="A220" s="39"/>
      <c r="B220" s="80"/>
      <c r="C220" s="60" t="s">
        <v>598</v>
      </c>
      <c r="D220" s="55" t="s">
        <v>275</v>
      </c>
      <c r="E220" s="20">
        <v>20.326556249999999</v>
      </c>
      <c r="F220" s="20"/>
      <c r="G220" s="20"/>
      <c r="H220" s="20"/>
      <c r="I220" s="60"/>
      <c r="J220" s="87"/>
      <c r="K220" s="87"/>
      <c r="L220" s="87"/>
      <c r="M220" s="19"/>
    </row>
    <row r="221" spans="1:21" s="66" customFormat="1" outlineLevel="1">
      <c r="A221" s="39"/>
      <c r="B221" s="80"/>
      <c r="C221" s="215" t="s">
        <v>744</v>
      </c>
      <c r="D221" s="55" t="s">
        <v>275</v>
      </c>
      <c r="E221" s="20">
        <v>20.326556249999999</v>
      </c>
      <c r="F221" s="20"/>
      <c r="G221" s="20"/>
      <c r="H221" s="20"/>
      <c r="I221" s="60"/>
      <c r="J221" s="87"/>
      <c r="K221" s="87"/>
      <c r="L221" s="87"/>
      <c r="M221" s="19"/>
    </row>
    <row r="222" spans="1:21" s="66" customFormat="1" outlineLevel="1">
      <c r="A222" s="39"/>
      <c r="B222" s="80"/>
      <c r="C222" s="60" t="s">
        <v>745</v>
      </c>
      <c r="D222" s="55" t="s">
        <v>275</v>
      </c>
      <c r="E222" s="20">
        <v>25.675650000000005</v>
      </c>
      <c r="F222" s="20"/>
      <c r="G222" s="20"/>
      <c r="H222" s="20"/>
      <c r="I222" s="60"/>
      <c r="J222" s="87"/>
      <c r="K222" s="87"/>
      <c r="L222" s="87"/>
      <c r="M222" s="19"/>
    </row>
    <row r="223" spans="1:21" s="66" customFormat="1" outlineLevel="1">
      <c r="A223" s="39"/>
      <c r="B223" s="80"/>
      <c r="C223" s="60" t="s">
        <v>746</v>
      </c>
      <c r="D223" s="55" t="s">
        <v>275</v>
      </c>
      <c r="E223" s="20">
        <v>29.954924999999999</v>
      </c>
      <c r="F223" s="20"/>
      <c r="G223" s="20"/>
      <c r="H223" s="20"/>
      <c r="I223" s="60"/>
      <c r="J223" s="87"/>
      <c r="K223" s="87"/>
      <c r="L223" s="87"/>
      <c r="M223" s="19"/>
    </row>
    <row r="224" spans="1:21" s="66" customFormat="1" outlineLevel="1">
      <c r="A224" s="39"/>
      <c r="B224" s="80"/>
      <c r="C224" s="215" t="s">
        <v>747</v>
      </c>
      <c r="D224" s="55" t="s">
        <v>275</v>
      </c>
      <c r="E224" s="20">
        <v>53.490937500000001</v>
      </c>
      <c r="F224" s="20"/>
      <c r="G224" s="20"/>
      <c r="H224" s="20"/>
      <c r="I224" s="60"/>
      <c r="J224" s="87"/>
      <c r="K224" s="87"/>
      <c r="L224" s="87"/>
      <c r="M224" s="19"/>
    </row>
    <row r="225" spans="1:13" s="66" customFormat="1" outlineLevel="1">
      <c r="A225" s="39"/>
      <c r="B225" s="80"/>
      <c r="C225" s="60" t="s">
        <v>748</v>
      </c>
      <c r="D225" s="55" t="s">
        <v>275</v>
      </c>
      <c r="E225" s="20">
        <v>59.909849999999999</v>
      </c>
      <c r="F225" s="20"/>
      <c r="G225" s="20"/>
      <c r="H225" s="20"/>
      <c r="I225" s="60"/>
      <c r="J225" s="87"/>
      <c r="K225" s="87"/>
      <c r="L225" s="87"/>
      <c r="M225" s="19"/>
    </row>
    <row r="226" spans="1:13" s="66" customFormat="1" outlineLevel="1">
      <c r="A226" s="39"/>
      <c r="B226" s="80"/>
      <c r="C226" s="60" t="s">
        <v>603</v>
      </c>
      <c r="D226" s="55" t="s">
        <v>275</v>
      </c>
      <c r="E226" s="20">
        <v>72.212765625000003</v>
      </c>
      <c r="F226" s="20"/>
      <c r="G226" s="20"/>
      <c r="H226" s="20"/>
      <c r="I226" s="60"/>
      <c r="J226" s="87"/>
      <c r="K226" s="87"/>
      <c r="L226" s="87"/>
      <c r="M226" s="19"/>
    </row>
    <row r="227" spans="1:13" s="66" customFormat="1" outlineLevel="1">
      <c r="A227" s="39"/>
      <c r="B227" s="80"/>
      <c r="C227" s="215" t="s">
        <v>749</v>
      </c>
      <c r="D227" s="55" t="s">
        <v>275</v>
      </c>
      <c r="E227" s="20">
        <v>9.6283687499999999</v>
      </c>
      <c r="F227" s="20"/>
      <c r="G227" s="20"/>
      <c r="H227" s="20"/>
      <c r="I227" s="60"/>
      <c r="J227" s="87"/>
      <c r="K227" s="87"/>
      <c r="L227" s="87"/>
      <c r="M227" s="19"/>
    </row>
    <row r="228" spans="1:13" s="66" customFormat="1" outlineLevel="1">
      <c r="A228" s="39"/>
      <c r="B228" s="80"/>
      <c r="C228" s="60" t="s">
        <v>750</v>
      </c>
      <c r="D228" s="55" t="s">
        <v>275</v>
      </c>
      <c r="E228" s="20">
        <v>9.6283687499999999</v>
      </c>
      <c r="F228" s="20"/>
      <c r="G228" s="20"/>
      <c r="H228" s="20"/>
      <c r="I228" s="60"/>
      <c r="J228" s="87"/>
      <c r="K228" s="87"/>
      <c r="L228" s="87"/>
      <c r="M228" s="19"/>
    </row>
    <row r="229" spans="1:13" s="66" customFormat="1" outlineLevel="1">
      <c r="A229" s="39"/>
      <c r="B229" s="80"/>
      <c r="C229" s="60" t="s">
        <v>751</v>
      </c>
      <c r="D229" s="55" t="s">
        <v>275</v>
      </c>
      <c r="E229" s="20">
        <v>9.6283687499999999</v>
      </c>
      <c r="F229" s="20"/>
      <c r="G229" s="20"/>
      <c r="H229" s="20"/>
      <c r="I229" s="60"/>
      <c r="J229" s="87"/>
      <c r="K229" s="87"/>
      <c r="L229" s="87"/>
      <c r="M229" s="19"/>
    </row>
    <row r="230" spans="1:13" s="66" customFormat="1" outlineLevel="1">
      <c r="A230" s="39"/>
      <c r="B230" s="80"/>
      <c r="C230" s="215" t="s">
        <v>752</v>
      </c>
      <c r="D230" s="55" t="s">
        <v>275</v>
      </c>
      <c r="E230" s="20">
        <v>9.6283687499999999</v>
      </c>
      <c r="F230" s="20"/>
      <c r="G230" s="20"/>
      <c r="H230" s="20"/>
      <c r="I230" s="60"/>
      <c r="J230" s="87"/>
      <c r="K230" s="87"/>
      <c r="L230" s="87"/>
      <c r="M230" s="19"/>
    </row>
    <row r="231" spans="1:13" s="66" customFormat="1" outlineLevel="1">
      <c r="A231" s="39"/>
      <c r="B231" s="80"/>
      <c r="C231" s="60" t="s">
        <v>753</v>
      </c>
      <c r="D231" s="55" t="s">
        <v>275</v>
      </c>
      <c r="E231" s="20">
        <v>32.094562500000002</v>
      </c>
      <c r="F231" s="20"/>
      <c r="G231" s="20"/>
      <c r="H231" s="20"/>
      <c r="I231" s="60"/>
      <c r="J231" s="87"/>
      <c r="K231" s="87"/>
      <c r="L231" s="87"/>
      <c r="M231" s="19"/>
    </row>
    <row r="232" spans="1:13" s="66" customFormat="1" outlineLevel="1">
      <c r="A232" s="39"/>
      <c r="B232" s="80"/>
      <c r="C232" s="60" t="s">
        <v>602</v>
      </c>
      <c r="D232" s="55" t="s">
        <v>275</v>
      </c>
      <c r="E232" s="20">
        <v>74.887312500000021</v>
      </c>
      <c r="F232" s="20"/>
      <c r="G232" s="20"/>
      <c r="H232" s="20"/>
      <c r="I232" s="60"/>
      <c r="J232" s="87"/>
      <c r="K232" s="87"/>
      <c r="L232" s="87"/>
      <c r="M232" s="19"/>
    </row>
    <row r="233" spans="1:13" s="66" customFormat="1" outlineLevel="1">
      <c r="A233" s="39"/>
      <c r="B233" s="80"/>
      <c r="C233" s="215" t="s">
        <v>754</v>
      </c>
      <c r="D233" s="55" t="s">
        <v>275</v>
      </c>
      <c r="E233" s="20">
        <v>27.815287500000004</v>
      </c>
      <c r="F233" s="20"/>
      <c r="G233" s="20"/>
      <c r="H233" s="20"/>
      <c r="I233" s="60"/>
      <c r="J233" s="87"/>
      <c r="K233" s="87"/>
      <c r="L233" s="87"/>
      <c r="M233" s="19"/>
    </row>
    <row r="234" spans="1:13" s="66" customFormat="1" outlineLevel="1">
      <c r="A234" s="39"/>
      <c r="B234" s="80"/>
      <c r="C234" s="60" t="s">
        <v>599</v>
      </c>
      <c r="D234" s="55" t="s">
        <v>275</v>
      </c>
      <c r="E234" s="20">
        <v>23.536012499999998</v>
      </c>
      <c r="F234" s="20"/>
      <c r="G234" s="20"/>
      <c r="H234" s="20"/>
      <c r="I234" s="60"/>
      <c r="J234" s="87"/>
      <c r="K234" s="87"/>
      <c r="L234" s="87"/>
      <c r="M234" s="19"/>
    </row>
    <row r="235" spans="1:13" s="66" customFormat="1" outlineLevel="1">
      <c r="A235" s="39"/>
      <c r="B235" s="80"/>
      <c r="C235" s="60" t="s">
        <v>755</v>
      </c>
      <c r="D235" s="55" t="s">
        <v>275</v>
      </c>
      <c r="E235" s="20">
        <v>23.536012499999998</v>
      </c>
      <c r="F235" s="20"/>
      <c r="G235" s="20"/>
      <c r="H235" s="20"/>
      <c r="I235" s="60"/>
      <c r="J235" s="87"/>
      <c r="K235" s="87"/>
      <c r="L235" s="87"/>
      <c r="M235" s="19"/>
    </row>
    <row r="236" spans="1:13" s="66" customFormat="1" outlineLevel="1">
      <c r="A236" s="39"/>
      <c r="B236" s="80"/>
      <c r="C236" s="215" t="s">
        <v>756</v>
      </c>
      <c r="D236" s="55" t="s">
        <v>275</v>
      </c>
      <c r="E236" s="20">
        <v>23.536012499999998</v>
      </c>
      <c r="F236" s="20"/>
      <c r="G236" s="20"/>
      <c r="H236" s="20"/>
      <c r="I236" s="60"/>
      <c r="J236" s="87"/>
      <c r="K236" s="87"/>
      <c r="L236" s="87"/>
      <c r="M236" s="19"/>
    </row>
    <row r="237" spans="1:13" s="66" customFormat="1" outlineLevel="1">
      <c r="A237" s="39"/>
      <c r="B237" s="80"/>
      <c r="C237" s="60" t="s">
        <v>757</v>
      </c>
      <c r="D237" s="55" t="s">
        <v>275</v>
      </c>
      <c r="E237" s="20">
        <v>53.490937500000001</v>
      </c>
      <c r="F237" s="20"/>
      <c r="G237" s="20"/>
      <c r="H237" s="20"/>
      <c r="I237" s="60"/>
      <c r="J237" s="87"/>
      <c r="K237" s="87"/>
      <c r="L237" s="87"/>
      <c r="M237" s="19"/>
    </row>
    <row r="238" spans="1:13" s="66" customFormat="1" outlineLevel="1">
      <c r="A238" s="39"/>
      <c r="B238" s="80"/>
      <c r="C238" s="60" t="s">
        <v>758</v>
      </c>
      <c r="D238" s="55" t="s">
        <v>275</v>
      </c>
      <c r="E238" s="20">
        <v>64.189125000000004</v>
      </c>
      <c r="F238" s="20"/>
      <c r="G238" s="20"/>
      <c r="H238" s="20"/>
      <c r="I238" s="60"/>
      <c r="J238" s="87"/>
      <c r="K238" s="87"/>
      <c r="L238" s="87"/>
      <c r="M238" s="19"/>
    </row>
    <row r="239" spans="1:13" s="66" customFormat="1" outlineLevel="1">
      <c r="A239" s="39"/>
      <c r="B239" s="80"/>
      <c r="C239" s="215" t="s">
        <v>759</v>
      </c>
      <c r="D239" s="55" t="s">
        <v>275</v>
      </c>
      <c r="E239" s="20">
        <v>17.117100000000001</v>
      </c>
      <c r="F239" s="20"/>
      <c r="G239" s="20"/>
      <c r="H239" s="20"/>
      <c r="I239" s="60"/>
      <c r="J239" s="87"/>
      <c r="K239" s="87"/>
      <c r="L239" s="87"/>
      <c r="M239" s="19"/>
    </row>
    <row r="240" spans="1:13" s="66" customFormat="1" outlineLevel="1">
      <c r="A240" s="39"/>
      <c r="B240" s="80"/>
      <c r="C240" s="60" t="s">
        <v>760</v>
      </c>
      <c r="D240" s="55" t="s">
        <v>275</v>
      </c>
      <c r="E240" s="20">
        <v>24.605831250000001</v>
      </c>
      <c r="F240" s="20"/>
      <c r="G240" s="20"/>
      <c r="H240" s="20"/>
      <c r="I240" s="60"/>
      <c r="J240" s="87"/>
      <c r="K240" s="87"/>
      <c r="L240" s="87"/>
      <c r="M240" s="19"/>
    </row>
    <row r="241" spans="1:21" s="66" customFormat="1" outlineLevel="1">
      <c r="A241" s="39"/>
      <c r="B241" s="80"/>
      <c r="C241" s="60" t="s">
        <v>600</v>
      </c>
      <c r="D241" s="55" t="s">
        <v>275</v>
      </c>
      <c r="E241" s="20">
        <v>40.22518500000001</v>
      </c>
      <c r="F241" s="20"/>
      <c r="G241" s="20"/>
      <c r="H241" s="20"/>
      <c r="I241" s="60"/>
      <c r="J241" s="87"/>
      <c r="K241" s="87"/>
      <c r="L241" s="87"/>
      <c r="M241" s="19"/>
    </row>
    <row r="242" spans="1:21" s="66" customFormat="1" outlineLevel="1">
      <c r="A242" s="39"/>
      <c r="B242" s="80"/>
      <c r="C242" s="215" t="s">
        <v>761</v>
      </c>
      <c r="D242" s="55" t="s">
        <v>275</v>
      </c>
      <c r="E242" s="20">
        <v>181.86918750000001</v>
      </c>
      <c r="F242" s="20"/>
      <c r="G242" s="20"/>
      <c r="H242" s="20"/>
      <c r="I242" s="60"/>
      <c r="J242" s="87"/>
      <c r="K242" s="87"/>
      <c r="L242" s="87"/>
      <c r="M242" s="19"/>
    </row>
    <row r="243" spans="1:21" s="66" customFormat="1" outlineLevel="1">
      <c r="A243" s="39"/>
      <c r="B243" s="80"/>
      <c r="C243" s="60" t="s">
        <v>762</v>
      </c>
      <c r="D243" s="55" t="s">
        <v>275</v>
      </c>
      <c r="E243" s="20">
        <v>181.86918750000001</v>
      </c>
      <c r="F243" s="20"/>
      <c r="G243" s="20"/>
      <c r="H243" s="20"/>
      <c r="I243" s="60"/>
      <c r="J243" s="87"/>
      <c r="K243" s="87"/>
      <c r="L243" s="87"/>
      <c r="M243" s="19"/>
    </row>
    <row r="244" spans="1:21" s="66" customFormat="1" outlineLevel="1">
      <c r="A244" s="39"/>
      <c r="B244" s="80"/>
      <c r="C244" s="60" t="s">
        <v>601</v>
      </c>
      <c r="D244" s="55" t="s">
        <v>275</v>
      </c>
      <c r="E244" s="20">
        <v>181.86918750000001</v>
      </c>
      <c r="F244" s="20"/>
      <c r="G244" s="20"/>
      <c r="H244" s="20"/>
      <c r="I244" s="60"/>
      <c r="J244" s="87"/>
      <c r="K244" s="87"/>
      <c r="L244" s="87"/>
      <c r="M244" s="19"/>
    </row>
    <row r="245" spans="1:21" s="66" customFormat="1">
      <c r="A245" s="39"/>
      <c r="B245" s="248" t="s">
        <v>604</v>
      </c>
      <c r="C245" s="275"/>
      <c r="D245" s="55"/>
      <c r="E245" s="20"/>
      <c r="F245" s="20"/>
      <c r="G245" s="20"/>
      <c r="H245" s="20"/>
      <c r="I245" s="60"/>
      <c r="J245" s="87"/>
      <c r="K245" s="87"/>
      <c r="L245" s="87"/>
      <c r="M245" s="19"/>
    </row>
    <row r="246" spans="1:21" s="66" customFormat="1" outlineLevel="1">
      <c r="A246" s="39"/>
      <c r="B246" s="80"/>
      <c r="C246" s="60" t="s">
        <v>605</v>
      </c>
      <c r="D246" s="157" t="s">
        <v>275</v>
      </c>
      <c r="E246" s="20">
        <v>525</v>
      </c>
      <c r="F246" s="20"/>
      <c r="G246" s="20"/>
      <c r="H246" s="20"/>
      <c r="I246" s="60"/>
      <c r="J246" s="87"/>
      <c r="K246" s="87"/>
      <c r="L246" s="87"/>
      <c r="M246" s="19"/>
    </row>
    <row r="247" spans="1:21" s="66" customFormat="1" outlineLevel="1">
      <c r="A247" s="39"/>
      <c r="B247" s="80"/>
      <c r="C247" s="215" t="s">
        <v>606</v>
      </c>
      <c r="D247" s="157" t="s">
        <v>275</v>
      </c>
      <c r="E247" s="20">
        <v>635</v>
      </c>
      <c r="F247" s="20"/>
      <c r="G247" s="20"/>
      <c r="H247" s="20"/>
      <c r="I247" s="60"/>
      <c r="J247" s="87"/>
      <c r="K247" s="87"/>
      <c r="L247" s="87"/>
      <c r="M247" s="19"/>
    </row>
    <row r="248" spans="1:21" s="66" customFormat="1" outlineLevel="1">
      <c r="A248" s="39"/>
      <c r="B248" s="80"/>
      <c r="C248" s="60" t="s">
        <v>607</v>
      </c>
      <c r="D248" s="157" t="s">
        <v>275</v>
      </c>
      <c r="E248" s="20">
        <v>562</v>
      </c>
      <c r="F248" s="20"/>
      <c r="G248" s="20"/>
      <c r="H248" s="20"/>
      <c r="I248" s="60"/>
      <c r="J248" s="87"/>
      <c r="K248" s="87"/>
      <c r="L248" s="87"/>
      <c r="M248" s="19"/>
    </row>
    <row r="249" spans="1:21" s="66" customFormat="1" outlineLevel="1">
      <c r="A249" s="39"/>
      <c r="B249" s="80"/>
      <c r="C249" s="60" t="s">
        <v>608</v>
      </c>
      <c r="D249" s="157" t="s">
        <v>275</v>
      </c>
      <c r="E249" s="20">
        <v>573</v>
      </c>
      <c r="F249" s="20"/>
      <c r="G249" s="20"/>
      <c r="H249" s="20"/>
      <c r="I249" s="60"/>
      <c r="J249" s="87"/>
      <c r="K249" s="87"/>
      <c r="L249" s="87"/>
      <c r="M249" s="19"/>
    </row>
    <row r="250" spans="1:21" ht="18">
      <c r="A250" s="39"/>
      <c r="B250" s="378" t="s">
        <v>1022</v>
      </c>
      <c r="C250" s="266"/>
      <c r="D250" s="266"/>
      <c r="E250" s="20"/>
      <c r="F250" s="20"/>
      <c r="G250" s="20"/>
      <c r="H250" s="20"/>
      <c r="I250" s="60"/>
      <c r="J250" s="136"/>
      <c r="K250" s="87"/>
      <c r="L250" s="87"/>
      <c r="M250" s="19"/>
      <c r="N250" s="134"/>
      <c r="O250" s="3"/>
      <c r="P250" s="3"/>
      <c r="Q250" s="3"/>
      <c r="R250" s="3"/>
      <c r="S250" s="3"/>
      <c r="T250" s="3"/>
      <c r="U250" s="3"/>
    </row>
    <row r="251" spans="1:21">
      <c r="A251" s="39"/>
      <c r="B251" s="266" t="s">
        <v>144</v>
      </c>
      <c r="C251" s="266"/>
      <c r="D251" s="266"/>
      <c r="E251" s="20"/>
      <c r="F251" s="20"/>
      <c r="G251" s="20"/>
      <c r="H251" s="20"/>
      <c r="I251" s="60"/>
      <c r="J251" s="136"/>
      <c r="K251" s="87"/>
      <c r="L251" s="87"/>
      <c r="M251" s="19"/>
      <c r="N251" s="134"/>
      <c r="O251" s="3"/>
      <c r="P251" s="3"/>
      <c r="Q251" s="3"/>
      <c r="R251" s="3"/>
      <c r="S251" s="3"/>
      <c r="T251" s="3"/>
      <c r="U251" s="3"/>
    </row>
    <row r="252" spans="1:21" outlineLevel="1">
      <c r="A252" s="39"/>
      <c r="B252" s="80">
        <v>115142</v>
      </c>
      <c r="C252" s="133" t="s">
        <v>288</v>
      </c>
      <c r="D252" s="55" t="s">
        <v>275</v>
      </c>
      <c r="E252" s="20">
        <v>80</v>
      </c>
      <c r="F252" s="20"/>
      <c r="G252" s="20"/>
      <c r="H252" s="20"/>
      <c r="I252" s="60"/>
      <c r="J252" s="136"/>
      <c r="K252" s="87"/>
      <c r="L252" s="87"/>
      <c r="M252" s="375"/>
      <c r="N252" s="134"/>
      <c r="O252" s="3"/>
      <c r="P252" s="3"/>
      <c r="Q252" s="3"/>
      <c r="R252" s="3"/>
      <c r="S252" s="3"/>
      <c r="T252" s="3"/>
      <c r="U252" s="3"/>
    </row>
    <row r="253" spans="1:21" outlineLevel="1">
      <c r="A253" s="39"/>
      <c r="B253" s="80">
        <v>109199</v>
      </c>
      <c r="C253" s="81" t="s">
        <v>291</v>
      </c>
      <c r="D253" s="55" t="s">
        <v>275</v>
      </c>
      <c r="E253" s="20">
        <v>140.17000000000002</v>
      </c>
      <c r="F253" s="20"/>
      <c r="G253" s="20"/>
      <c r="H253" s="20"/>
      <c r="I253" s="60"/>
      <c r="J253" s="87"/>
      <c r="K253" s="87"/>
      <c r="L253" s="87"/>
      <c r="M253" s="19"/>
      <c r="N253" s="134"/>
      <c r="O253" s="3"/>
      <c r="P253" s="3"/>
      <c r="Q253" s="3"/>
      <c r="R253" s="3"/>
      <c r="S253" s="3"/>
      <c r="T253" s="3"/>
      <c r="U253" s="3"/>
    </row>
    <row r="254" spans="1:21" outlineLevel="1">
      <c r="A254" s="39"/>
      <c r="B254" s="80">
        <v>109200</v>
      </c>
      <c r="C254" s="81" t="s">
        <v>1021</v>
      </c>
      <c r="D254" s="55" t="s">
        <v>275</v>
      </c>
      <c r="E254" s="20">
        <v>133.75</v>
      </c>
      <c r="F254" s="20"/>
      <c r="G254" s="20"/>
      <c r="H254" s="20"/>
      <c r="I254" s="60"/>
      <c r="J254" s="87"/>
      <c r="K254" s="87"/>
      <c r="L254" s="87"/>
      <c r="M254" s="19"/>
      <c r="N254" s="134"/>
      <c r="O254" s="3"/>
      <c r="P254" s="3"/>
      <c r="Q254" s="3"/>
      <c r="R254" s="3"/>
      <c r="S254" s="3"/>
      <c r="T254" s="3"/>
      <c r="U254" s="3"/>
    </row>
    <row r="255" spans="1:21" outlineLevel="1">
      <c r="A255" s="39"/>
      <c r="B255" s="80">
        <v>109197</v>
      </c>
      <c r="C255" s="81" t="s">
        <v>410</v>
      </c>
      <c r="D255" s="55" t="s">
        <v>275</v>
      </c>
      <c r="E255" s="20">
        <v>143.11250000000001</v>
      </c>
      <c r="F255" s="20"/>
      <c r="G255" s="20"/>
      <c r="H255" s="20"/>
      <c r="I255" s="60"/>
      <c r="J255" s="87"/>
      <c r="K255" s="87"/>
      <c r="L255" s="87"/>
      <c r="M255" s="19"/>
      <c r="N255" s="134"/>
      <c r="O255" s="3"/>
      <c r="P255" s="3"/>
      <c r="Q255" s="3"/>
      <c r="R255" s="3"/>
      <c r="S255" s="3"/>
      <c r="T255" s="3"/>
      <c r="U255" s="3"/>
    </row>
    <row r="256" spans="1:21" outlineLevel="1">
      <c r="A256" s="39"/>
      <c r="B256" s="80">
        <v>112208</v>
      </c>
      <c r="C256" s="81" t="s">
        <v>292</v>
      </c>
      <c r="D256" s="55" t="s">
        <v>275</v>
      </c>
      <c r="E256" s="20">
        <v>146</v>
      </c>
      <c r="F256" s="20"/>
      <c r="G256" s="20"/>
      <c r="H256" s="20"/>
      <c r="I256" s="60"/>
      <c r="J256" s="87"/>
      <c r="K256" s="87"/>
      <c r="L256" s="87"/>
      <c r="M256" s="19"/>
      <c r="N256" s="134"/>
      <c r="O256" s="3"/>
      <c r="P256" s="3"/>
      <c r="Q256" s="3"/>
      <c r="R256" s="3"/>
      <c r="S256" s="3"/>
      <c r="T256" s="3"/>
      <c r="U256" s="3"/>
    </row>
    <row r="257" spans="1:21" outlineLevel="1">
      <c r="A257" s="39"/>
      <c r="B257" s="80">
        <v>99152</v>
      </c>
      <c r="C257" s="81" t="s">
        <v>293</v>
      </c>
      <c r="D257" s="55" t="s">
        <v>275</v>
      </c>
      <c r="E257" s="20">
        <v>165</v>
      </c>
      <c r="F257" s="20"/>
      <c r="G257" s="20"/>
      <c r="H257" s="20"/>
      <c r="I257" s="60"/>
      <c r="J257" s="77"/>
      <c r="K257" s="87"/>
      <c r="L257" s="87"/>
      <c r="M257" s="19"/>
      <c r="N257" s="134"/>
      <c r="O257" s="3"/>
      <c r="P257" s="3"/>
      <c r="Q257" s="3"/>
      <c r="R257" s="3"/>
      <c r="S257" s="3"/>
      <c r="T257" s="3"/>
      <c r="U257" s="3"/>
    </row>
    <row r="258" spans="1:21" outlineLevel="1">
      <c r="A258" s="39"/>
      <c r="B258" s="266" t="s">
        <v>992</v>
      </c>
      <c r="C258" s="133"/>
      <c r="D258" s="175"/>
      <c r="E258" s="20"/>
      <c r="F258" s="20"/>
      <c r="G258" s="20"/>
      <c r="H258" s="20"/>
      <c r="I258" s="60"/>
      <c r="J258" s="136"/>
      <c r="K258" s="87"/>
      <c r="L258" s="87"/>
      <c r="M258" s="375"/>
      <c r="N258" s="134"/>
      <c r="O258" s="3"/>
      <c r="P258" s="3"/>
      <c r="Q258" s="3"/>
      <c r="R258" s="3"/>
      <c r="S258" s="3"/>
      <c r="T258" s="3"/>
      <c r="U258" s="3"/>
    </row>
    <row r="259" spans="1:21" outlineLevel="1">
      <c r="A259" s="39"/>
      <c r="B259" s="80">
        <v>130498</v>
      </c>
      <c r="C259" s="116" t="s">
        <v>829</v>
      </c>
      <c r="D259" s="55" t="s">
        <v>275</v>
      </c>
      <c r="E259" s="20">
        <v>31</v>
      </c>
      <c r="F259" s="20"/>
      <c r="G259" s="20"/>
      <c r="H259" s="20"/>
      <c r="I259" s="60"/>
      <c r="J259" s="77"/>
      <c r="K259" s="77"/>
      <c r="L259" s="77"/>
      <c r="M259" s="19"/>
      <c r="N259" s="134"/>
      <c r="O259" s="3"/>
      <c r="P259" s="3"/>
      <c r="Q259" s="3"/>
      <c r="R259" s="3"/>
      <c r="S259" s="3"/>
      <c r="T259" s="3"/>
      <c r="U259" s="3"/>
    </row>
    <row r="260" spans="1:21" outlineLevel="1">
      <c r="A260" s="39"/>
      <c r="B260" s="80"/>
      <c r="C260" s="116" t="s">
        <v>831</v>
      </c>
      <c r="D260" s="55" t="s">
        <v>275</v>
      </c>
      <c r="E260" s="20">
        <v>31</v>
      </c>
      <c r="F260" s="20"/>
      <c r="G260" s="20"/>
      <c r="H260" s="20"/>
      <c r="I260" s="60"/>
      <c r="J260" s="77"/>
      <c r="K260" s="77"/>
      <c r="L260" s="77"/>
      <c r="M260" s="19"/>
      <c r="N260" s="134"/>
      <c r="O260" s="3"/>
      <c r="P260" s="3"/>
      <c r="Q260" s="3"/>
      <c r="R260" s="3"/>
      <c r="S260" s="3"/>
      <c r="T260" s="3"/>
      <c r="U260" s="3"/>
    </row>
    <row r="261" spans="1:21" outlineLevel="1">
      <c r="A261" s="39"/>
      <c r="B261" s="80">
        <v>130499</v>
      </c>
      <c r="C261" s="116" t="s">
        <v>828</v>
      </c>
      <c r="D261" s="55" t="s">
        <v>275</v>
      </c>
      <c r="E261" s="20">
        <v>32</v>
      </c>
      <c r="F261" s="20"/>
      <c r="G261" s="20"/>
      <c r="H261" s="20"/>
      <c r="I261" s="60"/>
      <c r="J261" s="77"/>
      <c r="K261" s="77"/>
      <c r="L261" s="77"/>
      <c r="M261" s="19"/>
      <c r="N261" s="134"/>
      <c r="O261" s="3"/>
      <c r="P261" s="3"/>
      <c r="Q261" s="3"/>
      <c r="R261" s="3"/>
      <c r="S261" s="3"/>
      <c r="T261" s="3"/>
      <c r="U261" s="3"/>
    </row>
    <row r="262" spans="1:21" outlineLevel="1">
      <c r="A262" s="39"/>
      <c r="B262" s="80">
        <v>131556</v>
      </c>
      <c r="C262" s="116" t="s">
        <v>830</v>
      </c>
      <c r="D262" s="55" t="s">
        <v>275</v>
      </c>
      <c r="E262" s="20">
        <v>32</v>
      </c>
      <c r="F262" s="20"/>
      <c r="G262" s="20"/>
      <c r="H262" s="20"/>
      <c r="I262" s="60"/>
      <c r="J262" s="77"/>
      <c r="K262" s="87"/>
      <c r="L262" s="87"/>
      <c r="M262" s="19"/>
      <c r="N262" s="134"/>
      <c r="O262" s="3"/>
      <c r="P262" s="3"/>
      <c r="Q262" s="3"/>
      <c r="R262" s="3"/>
      <c r="S262" s="3"/>
      <c r="T262" s="3"/>
      <c r="U262" s="3"/>
    </row>
    <row r="263" spans="1:21" outlineLevel="1">
      <c r="A263" s="39"/>
      <c r="B263" s="80">
        <v>131050</v>
      </c>
      <c r="C263" s="116" t="s">
        <v>841</v>
      </c>
      <c r="D263" s="55" t="s">
        <v>275</v>
      </c>
      <c r="E263" s="20">
        <v>42</v>
      </c>
      <c r="F263" s="20"/>
      <c r="G263" s="20"/>
      <c r="H263" s="20"/>
      <c r="I263" s="60"/>
      <c r="J263" s="77"/>
      <c r="K263" s="87"/>
      <c r="L263" s="87"/>
      <c r="M263" s="19"/>
      <c r="N263" s="134"/>
      <c r="O263" s="3"/>
      <c r="P263" s="3"/>
      <c r="Q263" s="3"/>
      <c r="R263" s="3"/>
      <c r="S263" s="3"/>
      <c r="T263" s="3"/>
      <c r="U263" s="3"/>
    </row>
    <row r="264" spans="1:21" outlineLevel="1">
      <c r="A264" s="39"/>
      <c r="B264" s="80">
        <v>132722</v>
      </c>
      <c r="C264" s="116" t="s">
        <v>843</v>
      </c>
      <c r="D264" s="55" t="s">
        <v>275</v>
      </c>
      <c r="E264" s="20">
        <v>42</v>
      </c>
      <c r="F264" s="20"/>
      <c r="G264" s="20"/>
      <c r="H264" s="20"/>
      <c r="I264" s="60"/>
      <c r="J264" s="77"/>
      <c r="K264" s="87"/>
      <c r="L264" s="87"/>
      <c r="M264" s="19"/>
      <c r="N264" s="134"/>
      <c r="O264" s="3"/>
      <c r="P264" s="3"/>
      <c r="Q264" s="3"/>
      <c r="R264" s="3"/>
      <c r="S264" s="3"/>
      <c r="T264" s="3"/>
      <c r="U264" s="3"/>
    </row>
    <row r="265" spans="1:21" outlineLevel="1">
      <c r="A265" s="39"/>
      <c r="B265" s="80"/>
      <c r="C265" s="116" t="s">
        <v>840</v>
      </c>
      <c r="D265" s="55" t="s">
        <v>275</v>
      </c>
      <c r="E265" s="20">
        <v>45</v>
      </c>
      <c r="F265" s="20"/>
      <c r="G265" s="20"/>
      <c r="H265" s="20"/>
      <c r="I265" s="60"/>
      <c r="J265" s="77"/>
      <c r="K265" s="87"/>
      <c r="L265" s="87"/>
      <c r="M265" s="19"/>
      <c r="N265" s="134"/>
      <c r="O265" s="3"/>
      <c r="P265" s="3"/>
      <c r="Q265" s="3"/>
      <c r="R265" s="3"/>
      <c r="S265" s="3"/>
      <c r="T265" s="3"/>
      <c r="U265" s="3"/>
    </row>
    <row r="266" spans="1:21" outlineLevel="1">
      <c r="A266" s="39"/>
      <c r="B266" s="80"/>
      <c r="C266" s="116" t="s">
        <v>842</v>
      </c>
      <c r="D266" s="55" t="s">
        <v>275</v>
      </c>
      <c r="E266" s="20">
        <v>45</v>
      </c>
      <c r="F266" s="20"/>
      <c r="G266" s="20"/>
      <c r="H266" s="20"/>
      <c r="I266" s="60"/>
      <c r="J266" s="77"/>
      <c r="K266" s="87"/>
      <c r="L266" s="87"/>
      <c r="M266" s="19"/>
      <c r="N266" s="134"/>
      <c r="O266" s="3"/>
      <c r="P266" s="3"/>
      <c r="Q266" s="3"/>
      <c r="R266" s="3"/>
      <c r="S266" s="3"/>
      <c r="T266" s="3"/>
      <c r="U266" s="3"/>
    </row>
    <row r="267" spans="1:21" outlineLevel="1">
      <c r="A267" s="39"/>
      <c r="B267" s="80"/>
      <c r="C267" s="81" t="s">
        <v>851</v>
      </c>
      <c r="D267" s="55" t="s">
        <v>275</v>
      </c>
      <c r="E267" s="20">
        <v>62</v>
      </c>
      <c r="F267" s="20"/>
      <c r="G267" s="20"/>
      <c r="H267" s="20"/>
      <c r="I267" s="60"/>
      <c r="J267" s="77"/>
      <c r="K267" s="87"/>
      <c r="L267" s="87"/>
      <c r="M267" s="19"/>
      <c r="N267" s="134"/>
      <c r="O267" s="3"/>
      <c r="P267" s="3"/>
      <c r="Q267" s="3"/>
      <c r="R267" s="3"/>
      <c r="S267" s="3"/>
      <c r="T267" s="3"/>
      <c r="U267" s="3"/>
    </row>
    <row r="268" spans="1:21" outlineLevel="1">
      <c r="A268" s="39"/>
      <c r="B268" s="80">
        <v>131543</v>
      </c>
      <c r="C268" s="81" t="s">
        <v>853</v>
      </c>
      <c r="D268" s="55" t="s">
        <v>275</v>
      </c>
      <c r="E268" s="20">
        <v>62</v>
      </c>
      <c r="F268" s="20"/>
      <c r="G268" s="20"/>
      <c r="H268" s="20"/>
      <c r="I268" s="60"/>
      <c r="J268" s="77"/>
      <c r="K268" s="87"/>
      <c r="L268" s="87"/>
      <c r="M268" s="19"/>
      <c r="N268" s="134"/>
      <c r="O268" s="3"/>
      <c r="P268" s="3"/>
      <c r="Q268" s="3"/>
      <c r="R268" s="3"/>
      <c r="S268" s="3"/>
      <c r="T268" s="3"/>
      <c r="U268" s="3"/>
    </row>
    <row r="269" spans="1:21" outlineLevel="1">
      <c r="A269" s="39"/>
      <c r="B269" s="80"/>
      <c r="C269" s="81" t="s">
        <v>850</v>
      </c>
      <c r="D269" s="55" t="s">
        <v>275</v>
      </c>
      <c r="E269" s="20">
        <v>63</v>
      </c>
      <c r="F269" s="20"/>
      <c r="G269" s="20"/>
      <c r="H269" s="20"/>
      <c r="I269" s="60"/>
      <c r="J269" s="77"/>
      <c r="K269" s="87"/>
      <c r="L269" s="87"/>
      <c r="M269" s="19"/>
      <c r="N269" s="134"/>
      <c r="O269" s="3"/>
      <c r="P269" s="3"/>
      <c r="Q269" s="3"/>
      <c r="R269" s="3"/>
      <c r="S269" s="3"/>
      <c r="T269" s="3"/>
      <c r="U269" s="3"/>
    </row>
    <row r="270" spans="1:21" outlineLevel="1">
      <c r="A270" s="39"/>
      <c r="B270" s="80"/>
      <c r="C270" s="81" t="s">
        <v>852</v>
      </c>
      <c r="D270" s="55" t="s">
        <v>275</v>
      </c>
      <c r="E270" s="20">
        <v>63</v>
      </c>
      <c r="F270" s="20"/>
      <c r="G270" s="20"/>
      <c r="H270" s="20"/>
      <c r="I270" s="60"/>
      <c r="J270" s="77"/>
      <c r="K270" s="87"/>
      <c r="L270" s="87"/>
      <c r="M270" s="19"/>
      <c r="N270" s="134"/>
      <c r="O270" s="3"/>
      <c r="P270" s="3"/>
      <c r="Q270" s="3"/>
      <c r="R270" s="3"/>
      <c r="S270" s="3"/>
      <c r="T270" s="3"/>
      <c r="U270" s="3"/>
    </row>
    <row r="271" spans="1:21" outlineLevel="1">
      <c r="A271" s="39"/>
      <c r="B271" s="80"/>
      <c r="C271" s="116" t="s">
        <v>834</v>
      </c>
      <c r="D271" s="55" t="s">
        <v>275</v>
      </c>
      <c r="E271" s="20">
        <v>69</v>
      </c>
      <c r="F271" s="20"/>
      <c r="G271" s="20"/>
      <c r="H271" s="20"/>
      <c r="I271" s="60"/>
      <c r="J271" s="77"/>
      <c r="K271" s="87"/>
      <c r="L271" s="87"/>
      <c r="M271" s="19"/>
      <c r="N271" s="134"/>
      <c r="O271" s="3"/>
      <c r="P271" s="3"/>
      <c r="Q271" s="3"/>
      <c r="R271" s="3"/>
      <c r="S271" s="3"/>
      <c r="T271" s="3"/>
      <c r="U271" s="3"/>
    </row>
    <row r="272" spans="1:21" outlineLevel="1">
      <c r="A272" s="39"/>
      <c r="B272" s="80"/>
      <c r="C272" s="116" t="s">
        <v>836</v>
      </c>
      <c r="D272" s="55" t="s">
        <v>275</v>
      </c>
      <c r="E272" s="20">
        <v>69</v>
      </c>
      <c r="F272" s="20"/>
      <c r="G272" s="20"/>
      <c r="H272" s="20"/>
      <c r="I272" s="60"/>
      <c r="J272" s="77"/>
      <c r="K272" s="87"/>
      <c r="L272" s="87"/>
      <c r="M272" s="19"/>
      <c r="N272" s="134"/>
      <c r="O272" s="3"/>
      <c r="P272" s="3"/>
      <c r="Q272" s="3"/>
      <c r="R272" s="3"/>
      <c r="S272" s="3"/>
      <c r="T272" s="3"/>
      <c r="U272" s="3"/>
    </row>
    <row r="273" spans="1:21" outlineLevel="1">
      <c r="A273" s="39"/>
      <c r="B273" s="80"/>
      <c r="C273" s="116" t="s">
        <v>833</v>
      </c>
      <c r="D273" s="55" t="s">
        <v>275</v>
      </c>
      <c r="E273" s="20">
        <v>70</v>
      </c>
      <c r="F273" s="20"/>
      <c r="G273" s="20"/>
      <c r="H273" s="20"/>
      <c r="I273" s="60"/>
      <c r="J273" s="77"/>
      <c r="K273" s="87"/>
      <c r="L273" s="87"/>
      <c r="M273" s="19"/>
      <c r="N273" s="134"/>
      <c r="O273" s="3"/>
      <c r="P273" s="3"/>
      <c r="Q273" s="3"/>
      <c r="R273" s="3"/>
      <c r="S273" s="3"/>
      <c r="T273" s="3"/>
      <c r="U273" s="3"/>
    </row>
    <row r="274" spans="1:21" outlineLevel="1">
      <c r="A274" s="39"/>
      <c r="B274" s="80"/>
      <c r="C274" s="116" t="s">
        <v>835</v>
      </c>
      <c r="D274" s="55" t="s">
        <v>275</v>
      </c>
      <c r="E274" s="20">
        <v>70</v>
      </c>
      <c r="F274" s="20"/>
      <c r="G274" s="20"/>
      <c r="H274" s="20"/>
      <c r="I274" s="60"/>
      <c r="J274" s="77"/>
      <c r="K274" s="87"/>
      <c r="L274" s="87"/>
      <c r="M274" s="19"/>
      <c r="N274" s="134"/>
      <c r="O274" s="3"/>
      <c r="P274" s="3"/>
      <c r="Q274" s="3"/>
      <c r="R274" s="3"/>
      <c r="S274" s="3"/>
      <c r="T274" s="3"/>
      <c r="U274" s="3"/>
    </row>
    <row r="275" spans="1:21" outlineLevel="1">
      <c r="A275" s="39"/>
      <c r="B275" s="80"/>
      <c r="C275" s="81" t="s">
        <v>857</v>
      </c>
      <c r="D275" s="55" t="s">
        <v>275</v>
      </c>
      <c r="E275" s="20">
        <v>74</v>
      </c>
      <c r="F275" s="20"/>
      <c r="G275" s="20"/>
      <c r="H275" s="20"/>
      <c r="I275" s="60"/>
      <c r="J275" s="77"/>
      <c r="K275" s="87"/>
      <c r="L275" s="87"/>
      <c r="M275" s="19"/>
      <c r="N275" s="134"/>
      <c r="O275" s="3"/>
      <c r="P275" s="3"/>
      <c r="Q275" s="3"/>
      <c r="R275" s="3"/>
      <c r="S275" s="3"/>
      <c r="T275" s="3"/>
      <c r="U275" s="3"/>
    </row>
    <row r="276" spans="1:21" outlineLevel="1">
      <c r="A276" s="39"/>
      <c r="B276" s="80"/>
      <c r="C276" s="81" t="s">
        <v>859</v>
      </c>
      <c r="D276" s="55" t="s">
        <v>275</v>
      </c>
      <c r="E276" s="20">
        <v>74</v>
      </c>
      <c r="F276" s="20"/>
      <c r="G276" s="20"/>
      <c r="H276" s="20"/>
      <c r="I276" s="60"/>
      <c r="J276" s="77"/>
      <c r="K276" s="87"/>
      <c r="L276" s="87"/>
      <c r="M276" s="19"/>
      <c r="N276" s="134"/>
      <c r="O276" s="3"/>
      <c r="P276" s="3"/>
      <c r="Q276" s="3"/>
      <c r="R276" s="3"/>
      <c r="S276" s="3"/>
      <c r="T276" s="3"/>
      <c r="U276" s="3"/>
    </row>
    <row r="277" spans="1:21" outlineLevel="1">
      <c r="A277" s="39"/>
      <c r="B277" s="80"/>
      <c r="C277" s="81" t="s">
        <v>856</v>
      </c>
      <c r="D277" s="55" t="s">
        <v>275</v>
      </c>
      <c r="E277" s="20">
        <v>76</v>
      </c>
      <c r="F277" s="20"/>
      <c r="G277" s="20"/>
      <c r="H277" s="20"/>
      <c r="I277" s="60"/>
      <c r="J277" s="77"/>
      <c r="K277" s="87"/>
      <c r="L277" s="87"/>
      <c r="M277" s="19"/>
      <c r="N277" s="134"/>
      <c r="O277" s="3"/>
      <c r="P277" s="3"/>
      <c r="Q277" s="3"/>
      <c r="R277" s="3"/>
      <c r="S277" s="3"/>
      <c r="T277" s="3"/>
      <c r="U277" s="3"/>
    </row>
    <row r="278" spans="1:21" outlineLevel="1">
      <c r="A278" s="39"/>
      <c r="B278" s="80"/>
      <c r="C278" s="81" t="s">
        <v>858</v>
      </c>
      <c r="D278" s="55" t="s">
        <v>275</v>
      </c>
      <c r="E278" s="20">
        <v>76</v>
      </c>
      <c r="F278" s="20"/>
      <c r="G278" s="20"/>
      <c r="H278" s="20"/>
      <c r="I278" s="60"/>
      <c r="J278" s="77"/>
      <c r="K278" s="87"/>
      <c r="L278" s="87"/>
      <c r="M278" s="19"/>
      <c r="N278" s="134"/>
      <c r="O278" s="3"/>
      <c r="P278" s="3"/>
      <c r="Q278" s="3"/>
      <c r="R278" s="3"/>
      <c r="S278" s="3"/>
      <c r="T278" s="3"/>
      <c r="U278" s="3"/>
    </row>
    <row r="279" spans="1:21" outlineLevel="1">
      <c r="A279" s="39"/>
      <c r="B279" s="80"/>
      <c r="C279" s="81" t="s">
        <v>845</v>
      </c>
      <c r="D279" s="55" t="s">
        <v>275</v>
      </c>
      <c r="E279" s="20">
        <v>99</v>
      </c>
      <c r="F279" s="20"/>
      <c r="G279" s="20"/>
      <c r="H279" s="20"/>
      <c r="I279" s="60"/>
      <c r="J279" s="77"/>
      <c r="K279" s="87"/>
      <c r="L279" s="87"/>
      <c r="M279" s="19"/>
      <c r="N279" s="134"/>
      <c r="O279" s="3"/>
      <c r="P279" s="3"/>
      <c r="Q279" s="3"/>
      <c r="R279" s="3"/>
      <c r="S279" s="3"/>
      <c r="T279" s="3"/>
      <c r="U279" s="3"/>
    </row>
    <row r="280" spans="1:21" outlineLevel="1">
      <c r="A280" s="39"/>
      <c r="B280" s="80"/>
      <c r="C280" s="81" t="s">
        <v>847</v>
      </c>
      <c r="D280" s="55" t="s">
        <v>275</v>
      </c>
      <c r="E280" s="20">
        <v>99</v>
      </c>
      <c r="F280" s="20"/>
      <c r="G280" s="20"/>
      <c r="H280" s="20"/>
      <c r="I280" s="60"/>
      <c r="J280" s="77"/>
      <c r="K280" s="87"/>
      <c r="L280" s="87"/>
      <c r="M280" s="19"/>
      <c r="N280" s="134"/>
      <c r="O280" s="3"/>
      <c r="P280" s="3"/>
      <c r="Q280" s="3"/>
      <c r="R280" s="3"/>
      <c r="S280" s="3"/>
      <c r="T280" s="3"/>
      <c r="U280" s="3"/>
    </row>
    <row r="281" spans="1:21" outlineLevel="1">
      <c r="A281" s="39"/>
      <c r="B281" s="80"/>
      <c r="C281" s="81" t="s">
        <v>844</v>
      </c>
      <c r="D281" s="55" t="s">
        <v>275</v>
      </c>
      <c r="E281" s="20">
        <v>100</v>
      </c>
      <c r="F281" s="20"/>
      <c r="G281" s="20"/>
      <c r="H281" s="20"/>
      <c r="I281" s="60"/>
      <c r="J281" s="77"/>
      <c r="K281" s="87"/>
      <c r="L281" s="87"/>
      <c r="M281" s="19"/>
      <c r="N281" s="134"/>
      <c r="O281" s="3"/>
      <c r="P281" s="3"/>
      <c r="Q281" s="3"/>
      <c r="R281" s="3"/>
      <c r="S281" s="3"/>
      <c r="T281" s="3"/>
      <c r="U281" s="3"/>
    </row>
    <row r="282" spans="1:21" outlineLevel="1">
      <c r="A282" s="39"/>
      <c r="B282" s="80"/>
      <c r="C282" s="81" t="s">
        <v>846</v>
      </c>
      <c r="D282" s="55" t="s">
        <v>275</v>
      </c>
      <c r="E282" s="20">
        <v>100</v>
      </c>
      <c r="F282" s="20"/>
      <c r="G282" s="20"/>
      <c r="H282" s="20"/>
      <c r="I282" s="60"/>
      <c r="J282" s="77"/>
      <c r="K282" s="87"/>
      <c r="L282" s="87"/>
      <c r="M282" s="19"/>
      <c r="N282" s="134"/>
      <c r="O282" s="3"/>
      <c r="P282" s="3"/>
      <c r="Q282" s="3"/>
      <c r="R282" s="3"/>
      <c r="S282" s="3"/>
      <c r="T282" s="3"/>
      <c r="U282" s="3"/>
    </row>
    <row r="283" spans="1:21" outlineLevel="1">
      <c r="A283" s="39"/>
      <c r="B283" s="80">
        <v>130500</v>
      </c>
      <c r="C283" s="116" t="s">
        <v>832</v>
      </c>
      <c r="D283" s="55" t="s">
        <v>275</v>
      </c>
      <c r="E283" s="20">
        <v>11</v>
      </c>
      <c r="F283" s="20"/>
      <c r="G283" s="20"/>
      <c r="H283" s="20"/>
      <c r="I283" s="60"/>
      <c r="J283" s="77"/>
      <c r="K283" s="77"/>
      <c r="L283" s="77"/>
      <c r="M283" s="19"/>
      <c r="N283" s="134"/>
      <c r="O283" s="3"/>
      <c r="P283" s="3"/>
      <c r="Q283" s="3"/>
      <c r="R283" s="3"/>
      <c r="S283" s="3"/>
      <c r="T283" s="3"/>
      <c r="U283" s="3"/>
    </row>
    <row r="284" spans="1:21" outlineLevel="1">
      <c r="A284" s="39"/>
      <c r="B284" s="80">
        <v>131053</v>
      </c>
      <c r="C284" s="116" t="s">
        <v>837</v>
      </c>
      <c r="D284" s="55" t="s">
        <v>275</v>
      </c>
      <c r="E284" s="20">
        <v>12</v>
      </c>
      <c r="F284" s="20"/>
      <c r="G284" s="20"/>
      <c r="H284" s="20"/>
      <c r="I284" s="60"/>
      <c r="J284" s="77"/>
      <c r="K284" s="77"/>
      <c r="L284" s="77"/>
      <c r="M284" s="19"/>
      <c r="N284" s="134"/>
      <c r="O284" s="3"/>
      <c r="P284" s="3"/>
      <c r="Q284" s="3"/>
      <c r="R284" s="3"/>
      <c r="S284" s="3"/>
      <c r="T284" s="3"/>
      <c r="U284" s="3"/>
    </row>
    <row r="285" spans="1:21" outlineLevel="1">
      <c r="A285" s="39"/>
      <c r="B285" s="80">
        <v>131049</v>
      </c>
      <c r="C285" s="116" t="s">
        <v>838</v>
      </c>
      <c r="D285" s="55" t="s">
        <v>275</v>
      </c>
      <c r="E285" s="20">
        <v>12</v>
      </c>
      <c r="F285" s="20"/>
      <c r="G285" s="20"/>
      <c r="H285" s="20"/>
      <c r="I285" s="60"/>
      <c r="J285" s="77"/>
      <c r="K285" s="77"/>
      <c r="L285" s="77"/>
      <c r="M285" s="19"/>
      <c r="N285" s="134"/>
      <c r="O285" s="3"/>
      <c r="P285" s="3"/>
      <c r="Q285" s="3"/>
      <c r="R285" s="3"/>
      <c r="S285" s="3"/>
      <c r="T285" s="3"/>
      <c r="U285" s="3"/>
    </row>
    <row r="286" spans="1:21" outlineLevel="1">
      <c r="A286" s="39"/>
      <c r="B286" s="80"/>
      <c r="C286" s="81" t="s">
        <v>848</v>
      </c>
      <c r="D286" s="55" t="s">
        <v>275</v>
      </c>
      <c r="E286" s="20">
        <v>12</v>
      </c>
      <c r="F286" s="20"/>
      <c r="G286" s="20"/>
      <c r="H286" s="20"/>
      <c r="I286" s="60"/>
      <c r="J286" s="77"/>
      <c r="K286" s="77"/>
      <c r="L286" s="77"/>
      <c r="M286" s="19"/>
      <c r="N286" s="134"/>
      <c r="O286" s="3"/>
      <c r="P286" s="3"/>
      <c r="Q286" s="3"/>
      <c r="R286" s="3"/>
      <c r="S286" s="3"/>
      <c r="T286" s="3"/>
      <c r="U286" s="3"/>
    </row>
    <row r="287" spans="1:21" outlineLevel="1">
      <c r="A287" s="39"/>
      <c r="B287" s="80"/>
      <c r="C287" s="81" t="s">
        <v>849</v>
      </c>
      <c r="D287" s="55" t="s">
        <v>275</v>
      </c>
      <c r="E287" s="20">
        <v>12</v>
      </c>
      <c r="F287" s="20"/>
      <c r="G287" s="20"/>
      <c r="H287" s="20"/>
      <c r="I287" s="60"/>
      <c r="J287" s="77"/>
      <c r="K287" s="77"/>
      <c r="L287" s="77"/>
      <c r="M287" s="19"/>
      <c r="N287" s="134"/>
      <c r="O287" s="3"/>
      <c r="P287" s="3"/>
      <c r="Q287" s="3"/>
      <c r="R287" s="3"/>
      <c r="S287" s="3"/>
      <c r="T287" s="3"/>
      <c r="U287" s="3"/>
    </row>
    <row r="288" spans="1:21" outlineLevel="1">
      <c r="A288" s="39"/>
      <c r="B288" s="80"/>
      <c r="C288" s="81" t="s">
        <v>854</v>
      </c>
      <c r="D288" s="55" t="s">
        <v>275</v>
      </c>
      <c r="E288" s="20">
        <v>15</v>
      </c>
      <c r="F288" s="20"/>
      <c r="G288" s="20"/>
      <c r="H288" s="20"/>
      <c r="I288" s="60"/>
      <c r="J288" s="77"/>
      <c r="K288" s="77"/>
      <c r="L288" s="77"/>
      <c r="M288" s="19"/>
      <c r="N288" s="134"/>
      <c r="O288" s="3"/>
      <c r="P288" s="3"/>
      <c r="Q288" s="3"/>
      <c r="R288" s="3"/>
      <c r="S288" s="3"/>
      <c r="T288" s="3"/>
      <c r="U288" s="3"/>
    </row>
    <row r="289" spans="1:21" outlineLevel="1">
      <c r="A289" s="39"/>
      <c r="B289" s="80"/>
      <c r="C289" s="81" t="s">
        <v>855</v>
      </c>
      <c r="D289" s="55" t="s">
        <v>275</v>
      </c>
      <c r="E289" s="20">
        <v>15</v>
      </c>
      <c r="F289" s="20"/>
      <c r="G289" s="20"/>
      <c r="H289" s="20"/>
      <c r="I289" s="60"/>
      <c r="J289" s="77"/>
      <c r="K289" s="77"/>
      <c r="L289" s="77"/>
      <c r="M289" s="19"/>
      <c r="N289" s="134"/>
      <c r="O289" s="3"/>
      <c r="P289" s="3"/>
      <c r="Q289" s="3"/>
      <c r="R289" s="3"/>
      <c r="S289" s="3"/>
      <c r="T289" s="3"/>
      <c r="U289" s="3"/>
    </row>
    <row r="290" spans="1:21" outlineLevel="1">
      <c r="A290" s="39"/>
      <c r="B290" s="266" t="s">
        <v>986</v>
      </c>
      <c r="C290" s="133"/>
      <c r="D290" s="175"/>
      <c r="E290" s="20"/>
      <c r="F290" s="20"/>
      <c r="G290" s="20"/>
      <c r="H290" s="20"/>
      <c r="I290" s="60"/>
      <c r="J290" s="136"/>
      <c r="K290" s="87"/>
      <c r="L290" s="87"/>
      <c r="M290" s="375"/>
      <c r="N290" s="134"/>
      <c r="O290" s="3"/>
      <c r="P290" s="3"/>
      <c r="Q290" s="3"/>
      <c r="R290" s="3"/>
      <c r="S290" s="3"/>
      <c r="T290" s="3"/>
      <c r="U290" s="3"/>
    </row>
    <row r="291" spans="1:21" outlineLevel="1">
      <c r="A291" s="39"/>
      <c r="B291" s="266"/>
      <c r="C291" s="133" t="s">
        <v>1184</v>
      </c>
      <c r="D291" s="55" t="s">
        <v>377</v>
      </c>
      <c r="E291" s="20">
        <v>2100</v>
      </c>
      <c r="F291" s="20"/>
      <c r="G291" s="20"/>
      <c r="H291" s="20"/>
      <c r="I291" s="60"/>
      <c r="J291" s="136"/>
      <c r="K291" s="87"/>
      <c r="L291" s="87"/>
      <c r="M291" s="375"/>
      <c r="N291" s="593"/>
      <c r="O291" s="3"/>
      <c r="P291" s="3"/>
      <c r="Q291" s="3"/>
      <c r="R291" s="3"/>
      <c r="S291" s="3"/>
      <c r="T291" s="3"/>
      <c r="U291" s="3"/>
    </row>
    <row r="292" spans="1:21">
      <c r="A292" s="39"/>
      <c r="B292" s="80">
        <v>134291</v>
      </c>
      <c r="C292" s="133" t="s">
        <v>1118</v>
      </c>
      <c r="D292" s="55" t="s">
        <v>377</v>
      </c>
      <c r="E292" s="20">
        <v>2200</v>
      </c>
      <c r="F292" s="20"/>
      <c r="G292" s="20"/>
      <c r="H292" s="20"/>
      <c r="I292" s="60"/>
      <c r="J292" s="133"/>
      <c r="K292" s="133"/>
      <c r="L292" s="133"/>
      <c r="M292" s="19"/>
      <c r="N292" s="134"/>
      <c r="O292" s="3"/>
      <c r="P292" s="3"/>
      <c r="Q292" s="3"/>
      <c r="R292" s="3"/>
      <c r="S292" s="3"/>
      <c r="T292" s="3"/>
      <c r="U292" s="3"/>
    </row>
    <row r="293" spans="1:21">
      <c r="A293" s="39"/>
      <c r="B293" s="80">
        <v>134290</v>
      </c>
      <c r="C293" s="133" t="s">
        <v>1117</v>
      </c>
      <c r="D293" s="55" t="s">
        <v>377</v>
      </c>
      <c r="E293" s="20">
        <v>2200</v>
      </c>
      <c r="F293" s="20"/>
      <c r="G293" s="20"/>
      <c r="H293" s="20"/>
      <c r="I293" s="60"/>
      <c r="J293" s="133"/>
      <c r="K293" s="133"/>
      <c r="L293" s="133"/>
      <c r="M293" s="19"/>
      <c r="N293" s="134"/>
      <c r="O293" s="3"/>
      <c r="P293" s="3"/>
      <c r="Q293" s="3"/>
      <c r="R293" s="3"/>
      <c r="S293" s="3"/>
      <c r="T293" s="3"/>
      <c r="U293" s="3"/>
    </row>
    <row r="294" spans="1:21">
      <c r="A294" s="39"/>
      <c r="B294" s="80">
        <v>134296</v>
      </c>
      <c r="C294" s="133" t="s">
        <v>1122</v>
      </c>
      <c r="D294" s="55" t="s">
        <v>377</v>
      </c>
      <c r="E294" s="20">
        <v>2400</v>
      </c>
      <c r="F294" s="20"/>
      <c r="G294" s="20"/>
      <c r="H294" s="20"/>
      <c r="I294" s="60"/>
      <c r="J294" s="133"/>
      <c r="K294" s="133"/>
      <c r="L294" s="133"/>
      <c r="M294" s="19"/>
      <c r="N294" s="134"/>
      <c r="O294" s="3"/>
      <c r="P294" s="3"/>
      <c r="Q294" s="3"/>
      <c r="R294" s="3"/>
      <c r="S294" s="3"/>
      <c r="T294" s="3"/>
      <c r="U294" s="3"/>
    </row>
    <row r="295" spans="1:21">
      <c r="A295" s="39"/>
      <c r="B295" s="80">
        <v>134229</v>
      </c>
      <c r="C295" s="133" t="s">
        <v>1121</v>
      </c>
      <c r="D295" s="55" t="s">
        <v>377</v>
      </c>
      <c r="E295" s="20">
        <v>2400</v>
      </c>
      <c r="F295" s="20"/>
      <c r="G295" s="20"/>
      <c r="H295" s="20"/>
      <c r="I295" s="60"/>
      <c r="J295" s="133"/>
      <c r="K295" s="133"/>
      <c r="L295" s="133"/>
      <c r="M295" s="19"/>
      <c r="N295" s="134"/>
      <c r="O295" s="3"/>
      <c r="P295" s="3"/>
      <c r="Q295" s="3"/>
      <c r="R295" s="3"/>
      <c r="S295" s="3"/>
      <c r="T295" s="3"/>
      <c r="U295" s="3"/>
    </row>
    <row r="296" spans="1:21">
      <c r="A296" s="39"/>
      <c r="B296" s="80">
        <v>134295</v>
      </c>
      <c r="C296" s="133" t="s">
        <v>1124</v>
      </c>
      <c r="D296" s="55" t="s">
        <v>377</v>
      </c>
      <c r="E296" s="20">
        <v>2700</v>
      </c>
      <c r="F296" s="20"/>
      <c r="G296" s="20"/>
      <c r="H296" s="20"/>
      <c r="I296" s="60"/>
      <c r="J296" s="133"/>
      <c r="K296" s="133"/>
      <c r="L296" s="133"/>
      <c r="M296" s="19"/>
      <c r="N296" s="134"/>
      <c r="O296" s="3"/>
      <c r="P296" s="3"/>
      <c r="Q296" s="3"/>
      <c r="R296" s="3"/>
      <c r="S296" s="3"/>
      <c r="T296" s="3"/>
      <c r="U296" s="3"/>
    </row>
    <row r="297" spans="1:21">
      <c r="A297" s="39"/>
      <c r="B297" s="80">
        <v>134294</v>
      </c>
      <c r="C297" s="133" t="s">
        <v>1123</v>
      </c>
      <c r="D297" s="55" t="s">
        <v>377</v>
      </c>
      <c r="E297" s="20">
        <v>2700</v>
      </c>
      <c r="F297" s="20"/>
      <c r="G297" s="20"/>
      <c r="H297" s="20"/>
      <c r="I297" s="60"/>
      <c r="J297" s="133"/>
      <c r="K297" s="133"/>
      <c r="L297" s="133"/>
      <c r="M297" s="19"/>
      <c r="N297" s="134"/>
      <c r="O297" s="3"/>
      <c r="P297" s="3"/>
      <c r="Q297" s="3"/>
      <c r="R297" s="3"/>
      <c r="S297" s="3"/>
      <c r="T297" s="3"/>
      <c r="U297" s="3"/>
    </row>
    <row r="298" spans="1:21">
      <c r="A298" s="39"/>
      <c r="B298" s="80">
        <v>134293</v>
      </c>
      <c r="C298" s="133" t="s">
        <v>1120</v>
      </c>
      <c r="D298" s="55" t="s">
        <v>377</v>
      </c>
      <c r="E298" s="20">
        <v>3990</v>
      </c>
      <c r="F298" s="20"/>
      <c r="G298" s="20"/>
      <c r="H298" s="20"/>
      <c r="I298" s="60"/>
      <c r="J298" s="133"/>
      <c r="K298" s="133"/>
      <c r="L298" s="133"/>
      <c r="M298" s="19"/>
      <c r="N298" s="134"/>
      <c r="O298" s="3"/>
      <c r="P298" s="3"/>
      <c r="Q298" s="3"/>
      <c r="R298" s="3"/>
      <c r="S298" s="3"/>
      <c r="T298" s="3"/>
      <c r="U298" s="3"/>
    </row>
    <row r="299" spans="1:21">
      <c r="A299" s="39"/>
      <c r="B299" s="80">
        <v>134292</v>
      </c>
      <c r="C299" s="133" t="s">
        <v>1119</v>
      </c>
      <c r="D299" s="55" t="s">
        <v>377</v>
      </c>
      <c r="E299" s="20">
        <v>3990</v>
      </c>
      <c r="F299" s="20"/>
      <c r="G299" s="20"/>
      <c r="H299" s="20"/>
      <c r="I299" s="177"/>
      <c r="J299" s="133"/>
      <c r="K299" s="133"/>
      <c r="L299" s="133"/>
      <c r="M299" s="19"/>
      <c r="N299" s="134"/>
      <c r="O299" s="3"/>
      <c r="P299" s="3"/>
      <c r="Q299" s="3"/>
      <c r="R299" s="3"/>
      <c r="S299" s="3"/>
      <c r="T299" s="3"/>
      <c r="U299" s="3"/>
    </row>
    <row r="300" spans="1:21">
      <c r="A300" s="39"/>
      <c r="B300" s="266" t="s">
        <v>1020</v>
      </c>
      <c r="C300" s="133"/>
      <c r="D300" s="55"/>
      <c r="E300" s="20"/>
      <c r="F300" s="20"/>
      <c r="G300" s="20"/>
      <c r="H300" s="20"/>
      <c r="I300" s="177"/>
      <c r="J300" s="133"/>
      <c r="K300" s="133"/>
      <c r="L300" s="133"/>
      <c r="M300" s="19"/>
      <c r="N300" s="134"/>
      <c r="O300" s="3"/>
      <c r="P300" s="3"/>
      <c r="Q300" s="3"/>
      <c r="R300" s="3"/>
      <c r="S300" s="3"/>
      <c r="T300" s="3"/>
      <c r="U300" s="3"/>
    </row>
    <row r="301" spans="1:21">
      <c r="A301" s="39"/>
      <c r="B301" s="80">
        <v>128643</v>
      </c>
      <c r="C301" s="133" t="s">
        <v>1185</v>
      </c>
      <c r="D301" s="55" t="s">
        <v>275</v>
      </c>
      <c r="E301" s="20">
        <v>80</v>
      </c>
      <c r="F301" s="20"/>
      <c r="G301" s="20"/>
      <c r="H301" s="20"/>
      <c r="I301" s="177"/>
      <c r="J301" s="133"/>
      <c r="K301" s="133"/>
      <c r="L301" s="133"/>
      <c r="M301" s="375" t="s">
        <v>790</v>
      </c>
      <c r="N301" s="593"/>
      <c r="O301" s="3"/>
      <c r="P301" s="3"/>
      <c r="Q301" s="3"/>
      <c r="R301" s="3"/>
      <c r="S301" s="3"/>
      <c r="T301" s="3"/>
      <c r="U301" s="3"/>
    </row>
    <row r="302" spans="1:21">
      <c r="A302" s="39"/>
      <c r="B302" s="80">
        <v>128644</v>
      </c>
      <c r="C302" s="133" t="s">
        <v>1186</v>
      </c>
      <c r="D302" s="55" t="s">
        <v>275</v>
      </c>
      <c r="E302" s="20">
        <v>80</v>
      </c>
      <c r="F302" s="20"/>
      <c r="G302" s="20"/>
      <c r="H302" s="20"/>
      <c r="I302" s="177"/>
      <c r="J302" s="133"/>
      <c r="K302" s="133"/>
      <c r="L302" s="133"/>
      <c r="M302" s="375" t="s">
        <v>790</v>
      </c>
      <c r="N302" s="593"/>
      <c r="O302" s="3"/>
      <c r="P302" s="3"/>
      <c r="Q302" s="3"/>
      <c r="R302" s="3"/>
      <c r="S302" s="3"/>
      <c r="T302" s="3"/>
      <c r="U302" s="3"/>
    </row>
    <row r="303" spans="1:21">
      <c r="A303" s="39"/>
      <c r="B303" s="80">
        <v>129501</v>
      </c>
      <c r="C303" s="81" t="s">
        <v>939</v>
      </c>
      <c r="D303" s="55" t="s">
        <v>275</v>
      </c>
      <c r="E303" s="20">
        <v>133</v>
      </c>
      <c r="F303" s="20"/>
      <c r="G303" s="20"/>
      <c r="H303" s="20"/>
      <c r="I303" s="177"/>
      <c r="J303" s="87"/>
      <c r="K303" s="87"/>
      <c r="L303" s="87"/>
      <c r="M303" s="19"/>
      <c r="N303" s="134"/>
      <c r="O303" s="3"/>
      <c r="P303" s="3"/>
      <c r="Q303" s="3"/>
      <c r="R303" s="3"/>
      <c r="S303" s="3"/>
      <c r="T303" s="3"/>
      <c r="U303" s="3"/>
    </row>
    <row r="304" spans="1:21">
      <c r="A304" s="39"/>
      <c r="B304" s="80">
        <v>129502</v>
      </c>
      <c r="C304" s="81" t="s">
        <v>940</v>
      </c>
      <c r="D304" s="55" t="s">
        <v>275</v>
      </c>
      <c r="E304" s="20">
        <v>133</v>
      </c>
      <c r="F304" s="20"/>
      <c r="G304" s="20"/>
      <c r="H304" s="20"/>
      <c r="I304" s="177"/>
      <c r="J304" s="87"/>
      <c r="K304" s="87"/>
      <c r="L304" s="87"/>
      <c r="M304" s="19"/>
      <c r="N304" s="134"/>
      <c r="O304" s="3"/>
      <c r="P304" s="3"/>
      <c r="Q304" s="3"/>
      <c r="R304" s="3"/>
      <c r="S304" s="3"/>
      <c r="T304" s="3"/>
      <c r="U304" s="3"/>
    </row>
    <row r="305" spans="1:21" outlineLevel="1">
      <c r="A305" s="39"/>
      <c r="B305" s="266" t="s">
        <v>450</v>
      </c>
      <c r="C305" s="133"/>
      <c r="D305" s="175"/>
      <c r="E305" s="20"/>
      <c r="F305" s="20"/>
      <c r="G305" s="20"/>
      <c r="H305" s="20"/>
      <c r="I305" s="177"/>
      <c r="J305" s="136"/>
      <c r="K305" s="87"/>
      <c r="L305" s="87"/>
      <c r="M305" s="375"/>
      <c r="N305" s="134"/>
      <c r="O305" s="3"/>
      <c r="P305" s="3"/>
      <c r="Q305" s="3"/>
      <c r="R305" s="3"/>
      <c r="S305" s="3"/>
      <c r="T305" s="3"/>
      <c r="U305" s="3"/>
    </row>
    <row r="306" spans="1:21" outlineLevel="1">
      <c r="A306" s="39"/>
      <c r="B306" s="80">
        <v>109207</v>
      </c>
      <c r="C306" s="224" t="s">
        <v>289</v>
      </c>
      <c r="D306" s="55" t="s">
        <v>275</v>
      </c>
      <c r="E306" s="20">
        <v>75</v>
      </c>
      <c r="F306" s="20"/>
      <c r="G306" s="20"/>
      <c r="H306" s="20"/>
      <c r="I306" s="177"/>
      <c r="J306" s="136"/>
      <c r="K306" s="87"/>
      <c r="L306" s="87"/>
      <c r="M306" s="19"/>
      <c r="N306" s="134"/>
      <c r="O306" s="3"/>
      <c r="P306" s="3"/>
      <c r="Q306" s="3"/>
      <c r="R306" s="3"/>
      <c r="S306" s="3"/>
      <c r="T306" s="3"/>
      <c r="U306" s="3"/>
    </row>
    <row r="307" spans="1:21" outlineLevel="1">
      <c r="A307" s="39"/>
      <c r="B307" s="80">
        <v>109210</v>
      </c>
      <c r="C307" s="127" t="s">
        <v>290</v>
      </c>
      <c r="D307" s="55" t="s">
        <v>275</v>
      </c>
      <c r="E307" s="20">
        <v>90</v>
      </c>
      <c r="F307" s="20"/>
      <c r="G307" s="20"/>
      <c r="H307" s="20"/>
      <c r="I307" s="177"/>
      <c r="J307" s="87"/>
      <c r="K307" s="87"/>
      <c r="L307" s="87"/>
      <c r="M307" s="19"/>
      <c r="N307" s="134"/>
      <c r="O307" s="3"/>
      <c r="P307" s="3"/>
      <c r="Q307" s="3"/>
      <c r="R307" s="3"/>
      <c r="S307" s="3"/>
      <c r="T307" s="3"/>
      <c r="U307" s="3"/>
    </row>
    <row r="308" spans="1:21" outlineLevel="1">
      <c r="A308" s="39"/>
      <c r="B308" s="80">
        <v>37160</v>
      </c>
      <c r="C308" s="224" t="s">
        <v>327</v>
      </c>
      <c r="D308" s="55" t="s">
        <v>275</v>
      </c>
      <c r="E308" s="20">
        <v>94</v>
      </c>
      <c r="F308" s="20"/>
      <c r="G308" s="20"/>
      <c r="H308" s="20"/>
      <c r="I308" s="177"/>
      <c r="J308" s="87"/>
      <c r="K308" s="87"/>
      <c r="L308" s="87"/>
      <c r="M308" s="19"/>
      <c r="N308" s="134"/>
    </row>
    <row r="309" spans="1:21" outlineLevel="1">
      <c r="A309" s="39"/>
      <c r="B309" s="80">
        <v>115923</v>
      </c>
      <c r="C309" s="116" t="s">
        <v>297</v>
      </c>
      <c r="D309" s="55" t="s">
        <v>275</v>
      </c>
      <c r="E309" s="20">
        <v>131</v>
      </c>
      <c r="F309" s="20"/>
      <c r="G309" s="20"/>
      <c r="H309" s="20"/>
      <c r="I309" s="177"/>
      <c r="J309" s="87"/>
      <c r="K309" s="87"/>
      <c r="L309" s="87"/>
      <c r="M309" s="375" t="s">
        <v>790</v>
      </c>
      <c r="N309" s="134"/>
    </row>
    <row r="310" spans="1:21" outlineLevel="1">
      <c r="A310" s="39"/>
      <c r="B310" s="80">
        <v>115924</v>
      </c>
      <c r="C310" s="116" t="s">
        <v>298</v>
      </c>
      <c r="D310" s="55" t="s">
        <v>275</v>
      </c>
      <c r="E310" s="20">
        <v>131</v>
      </c>
      <c r="F310" s="20"/>
      <c r="G310" s="20"/>
      <c r="H310" s="20"/>
      <c r="I310" s="177"/>
      <c r="J310" s="87"/>
      <c r="K310" s="87"/>
      <c r="L310" s="87"/>
      <c r="M310" s="19"/>
      <c r="N310" s="134"/>
    </row>
    <row r="311" spans="1:21" outlineLevel="1">
      <c r="A311" s="39"/>
      <c r="B311" s="80">
        <v>115925</v>
      </c>
      <c r="C311" s="224" t="s">
        <v>299</v>
      </c>
      <c r="D311" s="55" t="s">
        <v>275</v>
      </c>
      <c r="E311" s="20">
        <v>131</v>
      </c>
      <c r="F311" s="20"/>
      <c r="G311" s="20"/>
      <c r="H311" s="20"/>
      <c r="I311" s="177"/>
      <c r="J311" s="87"/>
      <c r="K311" s="87"/>
      <c r="L311" s="87"/>
      <c r="M311" s="19"/>
      <c r="N311" s="134"/>
    </row>
    <row r="312" spans="1:21" outlineLevel="1">
      <c r="A312" s="39"/>
      <c r="B312" s="266" t="s">
        <v>429</v>
      </c>
      <c r="C312" s="133"/>
      <c r="D312" s="175"/>
      <c r="E312" s="20"/>
      <c r="F312" s="20"/>
      <c r="G312" s="20"/>
      <c r="H312" s="20"/>
      <c r="I312" s="177"/>
      <c r="J312" s="136"/>
      <c r="K312" s="87"/>
      <c r="L312" s="87"/>
      <c r="M312" s="375"/>
      <c r="N312" s="134"/>
      <c r="O312" s="3"/>
      <c r="P312" s="3"/>
      <c r="Q312" s="3"/>
      <c r="R312" s="3"/>
      <c r="S312" s="3"/>
      <c r="T312" s="3"/>
      <c r="U312" s="3"/>
    </row>
    <row r="313" spans="1:21" outlineLevel="1">
      <c r="A313" s="39"/>
      <c r="B313" s="80">
        <v>115921</v>
      </c>
      <c r="C313" s="81" t="s">
        <v>294</v>
      </c>
      <c r="D313" s="175" t="s">
        <v>275</v>
      </c>
      <c r="E313" s="328">
        <v>82</v>
      </c>
      <c r="F313" s="328"/>
      <c r="G313" s="328"/>
      <c r="H313" s="328"/>
      <c r="I313" s="177"/>
      <c r="J313" s="77"/>
      <c r="K313" s="77"/>
      <c r="L313" s="77"/>
      <c r="M313" s="19"/>
      <c r="N313" s="134"/>
      <c r="O313" s="3"/>
      <c r="P313" s="3"/>
      <c r="Q313" s="3"/>
      <c r="R313" s="3"/>
      <c r="S313" s="3"/>
      <c r="T313" s="3"/>
      <c r="U313" s="3"/>
    </row>
    <row r="314" spans="1:21" outlineLevel="1">
      <c r="A314" s="39"/>
      <c r="B314" s="80">
        <v>115915</v>
      </c>
      <c r="C314" s="81" t="s">
        <v>962</v>
      </c>
      <c r="D314" s="175" t="s">
        <v>275</v>
      </c>
      <c r="E314" s="328">
        <v>94</v>
      </c>
      <c r="F314" s="328"/>
      <c r="G314" s="328"/>
      <c r="H314" s="328"/>
      <c r="I314" s="177"/>
      <c r="J314" s="77"/>
      <c r="K314" s="77"/>
      <c r="L314" s="77"/>
      <c r="M314" s="19"/>
      <c r="N314" s="134"/>
      <c r="O314" s="3"/>
      <c r="P314" s="3"/>
      <c r="Q314" s="3"/>
      <c r="R314" s="3"/>
      <c r="S314" s="3"/>
      <c r="T314" s="3"/>
      <c r="U314" s="3"/>
    </row>
    <row r="315" spans="1:21" outlineLevel="1">
      <c r="A315" s="39"/>
      <c r="B315" s="80">
        <v>115916</v>
      </c>
      <c r="C315" s="81" t="s">
        <v>961</v>
      </c>
      <c r="D315" s="175" t="s">
        <v>275</v>
      </c>
      <c r="E315" s="328">
        <v>94</v>
      </c>
      <c r="F315" s="328"/>
      <c r="G315" s="328"/>
      <c r="H315" s="328"/>
      <c r="I315" s="177"/>
      <c r="J315" s="77"/>
      <c r="K315" s="77"/>
      <c r="L315" s="77"/>
      <c r="M315" s="19"/>
      <c r="N315" s="134"/>
      <c r="O315" s="3"/>
      <c r="P315" s="3"/>
      <c r="Q315" s="3"/>
      <c r="R315" s="3"/>
      <c r="S315" s="3"/>
      <c r="T315" s="3"/>
      <c r="U315" s="3"/>
    </row>
    <row r="316" spans="1:21" outlineLevel="1">
      <c r="A316" s="39"/>
      <c r="B316" s="80">
        <v>25815</v>
      </c>
      <c r="C316" s="127" t="s">
        <v>20</v>
      </c>
      <c r="D316" s="55" t="s">
        <v>275</v>
      </c>
      <c r="E316" s="20">
        <v>103.75</v>
      </c>
      <c r="F316" s="20"/>
      <c r="G316" s="20"/>
      <c r="H316" s="20"/>
      <c r="I316" s="177"/>
      <c r="J316" s="87"/>
      <c r="K316" s="87"/>
      <c r="L316" s="87"/>
      <c r="M316" s="19"/>
      <c r="N316" s="134"/>
      <c r="O316" s="3"/>
      <c r="P316" s="3"/>
      <c r="Q316" s="3"/>
      <c r="R316" s="3"/>
      <c r="S316" s="3"/>
      <c r="T316" s="3"/>
      <c r="U316" s="3"/>
    </row>
    <row r="317" spans="1:21" s="165" customFormat="1" outlineLevel="1">
      <c r="A317" s="39"/>
      <c r="B317" s="80">
        <v>42300</v>
      </c>
      <c r="C317" s="127" t="s">
        <v>40</v>
      </c>
      <c r="D317" s="55" t="s">
        <v>275</v>
      </c>
      <c r="E317" s="20">
        <v>103.75</v>
      </c>
      <c r="F317" s="20"/>
      <c r="G317" s="20"/>
      <c r="H317" s="20"/>
      <c r="I317" s="177"/>
      <c r="J317" s="340"/>
      <c r="K317" s="332"/>
      <c r="L317" s="332"/>
      <c r="M317" s="155"/>
      <c r="N317" s="308"/>
    </row>
    <row r="318" spans="1:21" s="165" customFormat="1" outlineLevel="1">
      <c r="A318" s="39"/>
      <c r="B318" s="80">
        <v>95765</v>
      </c>
      <c r="C318" s="127" t="s">
        <v>41</v>
      </c>
      <c r="D318" s="55" t="s">
        <v>275</v>
      </c>
      <c r="E318" s="20">
        <v>103.75</v>
      </c>
      <c r="F318" s="20"/>
      <c r="G318" s="20"/>
      <c r="H318" s="20"/>
      <c r="I318" s="177"/>
      <c r="J318" s="332"/>
      <c r="K318" s="332"/>
      <c r="L318" s="332"/>
      <c r="M318" s="155"/>
      <c r="N318" s="308"/>
    </row>
    <row r="319" spans="1:21" s="165" customFormat="1" outlineLevel="1">
      <c r="A319" s="39"/>
      <c r="B319" s="80">
        <v>95766</v>
      </c>
      <c r="C319" s="127" t="s">
        <v>42</v>
      </c>
      <c r="D319" s="55" t="s">
        <v>275</v>
      </c>
      <c r="E319" s="20">
        <v>103.75</v>
      </c>
      <c r="F319" s="20"/>
      <c r="G319" s="20"/>
      <c r="H319" s="20"/>
      <c r="I319" s="177"/>
      <c r="J319" s="332"/>
      <c r="K319" s="332"/>
      <c r="L319" s="332"/>
      <c r="M319" s="155"/>
      <c r="N319" s="308"/>
    </row>
    <row r="320" spans="1:21" s="232" customFormat="1" outlineLevel="1">
      <c r="A320" s="39"/>
      <c r="B320" s="80">
        <v>68698</v>
      </c>
      <c r="C320" s="231" t="s">
        <v>296</v>
      </c>
      <c r="D320" s="55" t="s">
        <v>275</v>
      </c>
      <c r="E320" s="56">
        <v>140</v>
      </c>
      <c r="F320" s="56"/>
      <c r="G320" s="56"/>
      <c r="H320" s="56"/>
      <c r="I320" s="177"/>
      <c r="J320" s="432"/>
      <c r="K320" s="432"/>
      <c r="L320" s="432"/>
      <c r="M320" s="176"/>
      <c r="N320" s="433"/>
    </row>
    <row r="321" spans="1:21" s="232" customFormat="1" ht="13.5" customHeight="1" outlineLevel="1">
      <c r="A321" s="39"/>
      <c r="B321" s="80">
        <v>79701</v>
      </c>
      <c r="C321" s="82" t="s">
        <v>295</v>
      </c>
      <c r="D321" s="55" t="s">
        <v>275</v>
      </c>
      <c r="E321" s="56">
        <v>149</v>
      </c>
      <c r="F321" s="56"/>
      <c r="G321" s="56"/>
      <c r="H321" s="56"/>
      <c r="I321" s="177"/>
      <c r="J321" s="340"/>
      <c r="K321" s="340"/>
      <c r="L321" s="340"/>
      <c r="M321" s="176"/>
      <c r="N321" s="433"/>
    </row>
    <row r="322" spans="1:21" s="232" customFormat="1" outlineLevel="1">
      <c r="A322" s="39"/>
      <c r="B322" s="80">
        <v>24323</v>
      </c>
      <c r="C322" s="231" t="s">
        <v>955</v>
      </c>
      <c r="D322" s="175" t="s">
        <v>275</v>
      </c>
      <c r="E322" s="177">
        <v>152.47499999999999</v>
      </c>
      <c r="F322" s="177"/>
      <c r="G322" s="177"/>
      <c r="H322" s="177"/>
      <c r="I322" s="177"/>
      <c r="J322" s="332"/>
      <c r="K322" s="332"/>
      <c r="L322" s="332"/>
      <c r="M322" s="176"/>
      <c r="N322" s="433"/>
    </row>
    <row r="323" spans="1:21" s="232" customFormat="1" outlineLevel="1">
      <c r="A323" s="39"/>
      <c r="B323" s="80">
        <v>47732</v>
      </c>
      <c r="C323" s="231" t="s">
        <v>956</v>
      </c>
      <c r="D323" s="175" t="s">
        <v>275</v>
      </c>
      <c r="E323" s="177">
        <v>152.47499999999999</v>
      </c>
      <c r="F323" s="177"/>
      <c r="G323" s="177"/>
      <c r="H323" s="177"/>
      <c r="I323" s="177"/>
      <c r="J323" s="332"/>
      <c r="K323" s="332"/>
      <c r="L323" s="332"/>
      <c r="M323" s="176"/>
      <c r="N323" s="433"/>
    </row>
    <row r="324" spans="1:21" s="232" customFormat="1" outlineLevel="1">
      <c r="A324" s="39"/>
      <c r="B324" s="80">
        <v>27949</v>
      </c>
      <c r="C324" s="231" t="s">
        <v>957</v>
      </c>
      <c r="D324" s="175" t="s">
        <v>275</v>
      </c>
      <c r="E324" s="177">
        <v>152.47499999999999</v>
      </c>
      <c r="F324" s="177"/>
      <c r="G324" s="177"/>
      <c r="H324" s="177"/>
      <c r="I324" s="177"/>
      <c r="J324" s="332"/>
      <c r="K324" s="332"/>
      <c r="L324" s="332"/>
      <c r="M324" s="375"/>
      <c r="N324" s="433"/>
    </row>
    <row r="325" spans="1:21" s="232" customFormat="1" outlineLevel="1">
      <c r="A325" s="39"/>
      <c r="B325" s="80">
        <v>24352</v>
      </c>
      <c r="C325" s="231" t="s">
        <v>958</v>
      </c>
      <c r="D325" s="175" t="s">
        <v>275</v>
      </c>
      <c r="E325" s="177">
        <v>152.47499999999999</v>
      </c>
      <c r="F325" s="177"/>
      <c r="G325" s="177"/>
      <c r="H325" s="177"/>
      <c r="I325" s="177"/>
      <c r="J325" s="332"/>
      <c r="K325" s="332"/>
      <c r="L325" s="332"/>
      <c r="M325" s="375"/>
      <c r="N325" s="433"/>
    </row>
    <row r="326" spans="1:21" s="377" customFormat="1" outlineLevel="1">
      <c r="A326" s="39"/>
      <c r="B326" s="80">
        <v>26743</v>
      </c>
      <c r="C326" s="231" t="s">
        <v>959</v>
      </c>
      <c r="D326" s="175" t="s">
        <v>275</v>
      </c>
      <c r="E326" s="177">
        <v>152.47499999999999</v>
      </c>
      <c r="F326" s="177"/>
      <c r="G326" s="177"/>
      <c r="H326" s="177"/>
      <c r="I326" s="177"/>
      <c r="J326" s="87"/>
      <c r="K326" s="87"/>
      <c r="L326" s="87"/>
      <c r="M326" s="35"/>
      <c r="N326" s="376"/>
    </row>
    <row r="327" spans="1:21" s="377" customFormat="1" ht="13.5" customHeight="1" outlineLevel="1">
      <c r="A327" s="39"/>
      <c r="B327" s="80">
        <v>95767</v>
      </c>
      <c r="C327" s="231" t="s">
        <v>960</v>
      </c>
      <c r="D327" s="175" t="s">
        <v>275</v>
      </c>
      <c r="E327" s="177">
        <v>152.47499999999999</v>
      </c>
      <c r="F327" s="177"/>
      <c r="G327" s="177"/>
      <c r="H327" s="177"/>
      <c r="I327" s="177"/>
      <c r="J327" s="87"/>
      <c r="K327" s="87"/>
      <c r="L327" s="87"/>
      <c r="M327" s="35"/>
      <c r="N327" s="376"/>
    </row>
    <row r="328" spans="1:21" s="377" customFormat="1" ht="13.5" customHeight="1" outlineLevel="1">
      <c r="A328" s="39"/>
      <c r="B328" s="80"/>
      <c r="C328" s="231" t="s">
        <v>963</v>
      </c>
      <c r="D328" s="55" t="s">
        <v>275</v>
      </c>
      <c r="E328" s="177">
        <v>152.47499999999999</v>
      </c>
      <c r="F328" s="177"/>
      <c r="G328" s="177"/>
      <c r="H328" s="177"/>
      <c r="I328" s="177"/>
      <c r="J328" s="87"/>
      <c r="K328" s="87"/>
      <c r="L328" s="87"/>
      <c r="M328" s="35"/>
      <c r="N328" s="376"/>
    </row>
    <row r="329" spans="1:21" s="377" customFormat="1" ht="13.5" customHeight="1" outlineLevel="1">
      <c r="A329" s="39"/>
      <c r="B329" s="80"/>
      <c r="C329" s="82" t="s">
        <v>964</v>
      </c>
      <c r="D329" s="55" t="s">
        <v>275</v>
      </c>
      <c r="E329" s="177">
        <v>152.47499999999999</v>
      </c>
      <c r="F329" s="177"/>
      <c r="G329" s="177"/>
      <c r="H329" s="177"/>
      <c r="I329" s="177"/>
      <c r="J329" s="87"/>
      <c r="K329" s="87"/>
      <c r="L329" s="87"/>
      <c r="M329" s="35"/>
      <c r="N329" s="376"/>
    </row>
    <row r="330" spans="1:21" s="377" customFormat="1" ht="13.5" customHeight="1" outlineLevel="1">
      <c r="A330" s="39"/>
      <c r="B330" s="80"/>
      <c r="C330" s="231" t="s">
        <v>965</v>
      </c>
      <c r="D330" s="55" t="s">
        <v>275</v>
      </c>
      <c r="E330" s="177">
        <v>152.47499999999999</v>
      </c>
      <c r="F330" s="177"/>
      <c r="G330" s="177"/>
      <c r="H330" s="177"/>
      <c r="I330" s="177"/>
      <c r="J330" s="87"/>
      <c r="K330" s="87"/>
      <c r="L330" s="87"/>
      <c r="M330" s="35"/>
      <c r="N330" s="376"/>
    </row>
    <row r="331" spans="1:21" ht="18">
      <c r="A331" s="39"/>
      <c r="B331" s="378" t="s">
        <v>63</v>
      </c>
      <c r="C331" s="304"/>
      <c r="D331" s="266"/>
      <c r="E331" s="20"/>
      <c r="F331" s="20"/>
      <c r="G331" s="20"/>
      <c r="H331" s="20"/>
      <c r="I331" s="20"/>
      <c r="J331" s="87"/>
      <c r="K331" s="87"/>
      <c r="L331" s="87"/>
      <c r="M331" s="19"/>
      <c r="N331" s="134"/>
    </row>
    <row r="332" spans="1:21">
      <c r="A332" s="39"/>
      <c r="B332" s="248" t="s">
        <v>174</v>
      </c>
      <c r="C332" s="116"/>
      <c r="D332" s="55"/>
      <c r="E332" s="20"/>
      <c r="F332" s="20"/>
      <c r="G332" s="20"/>
      <c r="H332" s="20"/>
      <c r="I332" s="20"/>
      <c r="J332" s="87"/>
      <c r="K332" s="87"/>
      <c r="L332" s="87"/>
      <c r="M332" s="19"/>
      <c r="N332" s="134"/>
    </row>
    <row r="333" spans="1:21" s="165" customFormat="1" outlineLevel="1">
      <c r="A333" s="39"/>
      <c r="B333" s="80">
        <v>132840</v>
      </c>
      <c r="C333" s="305" t="s">
        <v>1062</v>
      </c>
      <c r="D333" s="175" t="s">
        <v>246</v>
      </c>
      <c r="E333" s="328">
        <v>110</v>
      </c>
      <c r="F333" s="328"/>
      <c r="G333" s="328"/>
      <c r="H333" s="180"/>
      <c r="I333" s="180"/>
      <c r="J333" s="180"/>
      <c r="K333" s="180"/>
      <c r="L333" s="180"/>
      <c r="M333" s="155" t="s">
        <v>921</v>
      </c>
      <c r="N333" s="308"/>
      <c r="O333" s="276"/>
      <c r="P333" s="276"/>
      <c r="Q333" s="276"/>
      <c r="R333" s="276"/>
      <c r="S333" s="276"/>
      <c r="T333" s="276"/>
      <c r="U333" s="276"/>
    </row>
    <row r="334" spans="1:21" s="165" customFormat="1" outlineLevel="1">
      <c r="A334" s="39"/>
      <c r="B334" s="80">
        <v>132839</v>
      </c>
      <c r="C334" s="305" t="s">
        <v>1063</v>
      </c>
      <c r="D334" s="175" t="s">
        <v>246</v>
      </c>
      <c r="E334" s="328">
        <v>110</v>
      </c>
      <c r="F334" s="328"/>
      <c r="G334" s="328"/>
      <c r="H334" s="180"/>
      <c r="I334" s="180"/>
      <c r="J334" s="180"/>
      <c r="K334" s="180"/>
      <c r="L334" s="180"/>
      <c r="M334" s="155" t="s">
        <v>921</v>
      </c>
      <c r="N334" s="308"/>
      <c r="O334" s="276"/>
      <c r="P334" s="276"/>
      <c r="Q334" s="276"/>
      <c r="R334" s="276"/>
      <c r="S334" s="276"/>
      <c r="T334" s="276"/>
      <c r="U334" s="276"/>
    </row>
    <row r="335" spans="1:21" s="165" customFormat="1" outlineLevel="1">
      <c r="A335" s="39"/>
      <c r="B335" s="80">
        <v>129766</v>
      </c>
      <c r="C335" s="305" t="s">
        <v>919</v>
      </c>
      <c r="D335" s="175" t="s">
        <v>246</v>
      </c>
      <c r="E335" s="328">
        <v>110</v>
      </c>
      <c r="F335" s="328"/>
      <c r="G335" s="328"/>
      <c r="H335" s="180"/>
      <c r="I335" s="180"/>
      <c r="J335" s="180"/>
      <c r="K335" s="180"/>
      <c r="L335" s="180"/>
      <c r="M335" s="155" t="s">
        <v>921</v>
      </c>
      <c r="N335" s="308"/>
      <c r="O335" s="276"/>
      <c r="P335" s="276"/>
      <c r="Q335" s="276"/>
      <c r="R335" s="276"/>
      <c r="S335" s="276"/>
      <c r="T335" s="276"/>
      <c r="U335" s="276"/>
    </row>
    <row r="336" spans="1:21" s="165" customFormat="1" outlineLevel="1">
      <c r="A336" s="39"/>
      <c r="B336" s="80">
        <v>129765</v>
      </c>
      <c r="C336" s="305" t="s">
        <v>920</v>
      </c>
      <c r="D336" s="175" t="s">
        <v>246</v>
      </c>
      <c r="E336" s="328">
        <v>110</v>
      </c>
      <c r="F336" s="328"/>
      <c r="G336" s="328"/>
      <c r="H336" s="180"/>
      <c r="I336" s="180"/>
      <c r="J336" s="180"/>
      <c r="K336" s="180"/>
      <c r="L336" s="180"/>
      <c r="M336" s="155" t="s">
        <v>921</v>
      </c>
      <c r="N336" s="308"/>
      <c r="O336" s="276"/>
      <c r="P336" s="276"/>
      <c r="Q336" s="276"/>
      <c r="R336" s="276"/>
      <c r="S336" s="276"/>
      <c r="T336" s="276"/>
      <c r="U336" s="276"/>
    </row>
    <row r="337" spans="1:21" s="165" customFormat="1" outlineLevel="1">
      <c r="A337" s="39"/>
      <c r="B337" s="80">
        <v>132364</v>
      </c>
      <c r="C337" s="305" t="s">
        <v>983</v>
      </c>
      <c r="D337" s="175" t="s">
        <v>377</v>
      </c>
      <c r="E337" s="328">
        <v>650</v>
      </c>
      <c r="F337" s="328"/>
      <c r="G337" s="328"/>
      <c r="H337" s="332"/>
      <c r="I337" s="332"/>
      <c r="J337" s="332"/>
      <c r="K337" s="332"/>
      <c r="L337" s="332"/>
      <c r="M337" s="155"/>
      <c r="N337" s="308"/>
      <c r="O337" s="276"/>
      <c r="P337" s="276"/>
      <c r="Q337" s="276"/>
      <c r="R337" s="276"/>
      <c r="S337" s="276"/>
      <c r="T337" s="276"/>
      <c r="U337" s="276"/>
    </row>
    <row r="338" spans="1:21" outlineLevel="1">
      <c r="A338" s="39"/>
      <c r="B338" s="80">
        <v>115709</v>
      </c>
      <c r="C338" s="305" t="s">
        <v>621</v>
      </c>
      <c r="D338" s="55" t="s">
        <v>246</v>
      </c>
      <c r="E338" s="20">
        <v>203</v>
      </c>
      <c r="F338" s="20"/>
      <c r="G338" s="20"/>
      <c r="H338" s="87"/>
      <c r="I338" s="87"/>
      <c r="J338" s="87"/>
      <c r="K338" s="87"/>
      <c r="L338" s="87"/>
      <c r="M338" s="155" t="s">
        <v>921</v>
      </c>
      <c r="N338" s="134"/>
    </row>
    <row r="339" spans="1:21" outlineLevel="1">
      <c r="A339" s="39"/>
      <c r="B339" s="80">
        <v>122585</v>
      </c>
      <c r="C339" s="305" t="s">
        <v>622</v>
      </c>
      <c r="D339" s="55" t="s">
        <v>246</v>
      </c>
      <c r="E339" s="20">
        <v>215</v>
      </c>
      <c r="F339" s="20"/>
      <c r="G339" s="20"/>
      <c r="H339" s="87"/>
      <c r="I339" s="87"/>
      <c r="J339" s="87"/>
      <c r="K339" s="87"/>
      <c r="L339" s="87"/>
      <c r="M339" s="155" t="s">
        <v>921</v>
      </c>
      <c r="N339" s="134"/>
    </row>
    <row r="340" spans="1:21" outlineLevel="1">
      <c r="A340" s="39"/>
      <c r="B340" s="80">
        <v>122584</v>
      </c>
      <c r="C340" s="305" t="s">
        <v>623</v>
      </c>
      <c r="D340" s="55" t="s">
        <v>246</v>
      </c>
      <c r="E340" s="20">
        <v>215</v>
      </c>
      <c r="F340" s="20"/>
      <c r="G340" s="20"/>
      <c r="H340" s="87"/>
      <c r="I340" s="87"/>
      <c r="J340" s="87"/>
      <c r="K340" s="87"/>
      <c r="L340" s="87"/>
      <c r="M340" s="155" t="s">
        <v>921</v>
      </c>
      <c r="N340" s="134"/>
    </row>
    <row r="341" spans="1:21" s="165" customFormat="1" outlineLevel="1">
      <c r="A341" s="39"/>
      <c r="B341" s="331">
        <v>125500</v>
      </c>
      <c r="C341" s="305" t="s">
        <v>636</v>
      </c>
      <c r="D341" s="55" t="s">
        <v>246</v>
      </c>
      <c r="E341" s="20">
        <v>215</v>
      </c>
      <c r="F341" s="20"/>
      <c r="G341" s="20"/>
      <c r="H341" s="332"/>
      <c r="I341" s="332"/>
      <c r="J341" s="332"/>
      <c r="K341" s="332"/>
      <c r="L341" s="332"/>
      <c r="M341" s="155" t="s">
        <v>921</v>
      </c>
      <c r="N341" s="308"/>
      <c r="O341" s="276"/>
      <c r="P341" s="276"/>
      <c r="Q341" s="276"/>
      <c r="R341" s="276"/>
      <c r="S341" s="276"/>
      <c r="T341" s="276"/>
      <c r="U341" s="276"/>
    </row>
    <row r="342" spans="1:21" s="165" customFormat="1" outlineLevel="1">
      <c r="A342" s="39"/>
      <c r="B342" s="331">
        <v>125502</v>
      </c>
      <c r="C342" s="305" t="s">
        <v>637</v>
      </c>
      <c r="D342" s="55" t="s">
        <v>246</v>
      </c>
      <c r="E342" s="20">
        <v>215</v>
      </c>
      <c r="F342" s="20"/>
      <c r="G342" s="20"/>
      <c r="H342" s="332"/>
      <c r="I342" s="332"/>
      <c r="J342" s="332"/>
      <c r="K342" s="332"/>
      <c r="L342" s="332"/>
      <c r="M342" s="155" t="s">
        <v>921</v>
      </c>
      <c r="N342" s="308"/>
      <c r="O342" s="276"/>
      <c r="P342" s="276"/>
      <c r="Q342" s="276"/>
      <c r="R342" s="276"/>
      <c r="S342" s="276"/>
      <c r="T342" s="276"/>
      <c r="U342" s="276"/>
    </row>
    <row r="343" spans="1:21" outlineLevel="1">
      <c r="A343" s="39"/>
      <c r="B343" s="80">
        <v>120970</v>
      </c>
      <c r="C343" s="305" t="s">
        <v>624</v>
      </c>
      <c r="D343" s="55" t="s">
        <v>246</v>
      </c>
      <c r="E343" s="20">
        <v>203</v>
      </c>
      <c r="F343" s="20"/>
      <c r="G343" s="20"/>
      <c r="H343" s="87"/>
      <c r="I343" s="87"/>
      <c r="J343" s="87"/>
      <c r="K343" s="87"/>
      <c r="L343" s="87"/>
      <c r="M343" s="155" t="s">
        <v>921</v>
      </c>
      <c r="N343" s="134"/>
    </row>
    <row r="344" spans="1:21" outlineLevel="1">
      <c r="A344" s="39"/>
      <c r="B344" s="80">
        <v>120987</v>
      </c>
      <c r="C344" s="305" t="s">
        <v>625</v>
      </c>
      <c r="D344" s="55" t="s">
        <v>246</v>
      </c>
      <c r="E344" s="20">
        <v>182</v>
      </c>
      <c r="F344" s="20"/>
      <c r="G344" s="20"/>
      <c r="H344" s="87"/>
      <c r="I344" s="87"/>
      <c r="J344" s="87"/>
      <c r="K344" s="87"/>
      <c r="L344" s="87"/>
      <c r="M344" s="155" t="s">
        <v>921</v>
      </c>
      <c r="N344" s="134"/>
    </row>
    <row r="345" spans="1:21" outlineLevel="1">
      <c r="A345" s="39"/>
      <c r="B345" s="80">
        <v>124068</v>
      </c>
      <c r="C345" s="306" t="s">
        <v>626</v>
      </c>
      <c r="D345" s="55" t="s">
        <v>246</v>
      </c>
      <c r="E345" s="20">
        <v>245</v>
      </c>
      <c r="F345" s="20"/>
      <c r="G345" s="20"/>
      <c r="H345" s="87"/>
      <c r="I345" s="87"/>
      <c r="J345" s="87"/>
      <c r="K345" s="87"/>
      <c r="L345" s="87"/>
      <c r="M345" s="155" t="s">
        <v>921</v>
      </c>
      <c r="N345" s="134"/>
    </row>
    <row r="346" spans="1:21" outlineLevel="1">
      <c r="A346" s="39"/>
      <c r="B346" s="80">
        <v>100842</v>
      </c>
      <c r="C346" s="305" t="s">
        <v>609</v>
      </c>
      <c r="D346" s="55" t="s">
        <v>246</v>
      </c>
      <c r="E346" s="20">
        <v>20</v>
      </c>
      <c r="F346" s="20"/>
      <c r="G346" s="20"/>
      <c r="H346" s="87"/>
      <c r="I346" s="87"/>
      <c r="J346" s="87"/>
      <c r="K346" s="87"/>
      <c r="L346" s="87"/>
      <c r="M346" s="19"/>
      <c r="N346" s="134"/>
    </row>
    <row r="347" spans="1:21" outlineLevel="1">
      <c r="A347" s="39"/>
      <c r="B347" s="80">
        <v>124061</v>
      </c>
      <c r="C347" s="305" t="s">
        <v>610</v>
      </c>
      <c r="D347" s="55" t="s">
        <v>246</v>
      </c>
      <c r="E347" s="20">
        <v>40</v>
      </c>
      <c r="F347" s="20"/>
      <c r="G347" s="20"/>
      <c r="H347" s="87"/>
      <c r="I347" s="87"/>
      <c r="J347" s="87"/>
      <c r="K347" s="87"/>
      <c r="L347" s="87"/>
      <c r="M347" s="19"/>
      <c r="N347" s="134"/>
    </row>
    <row r="348" spans="1:21" outlineLevel="1">
      <c r="A348" s="39"/>
      <c r="B348" s="80">
        <v>100843</v>
      </c>
      <c r="C348" s="305" t="s">
        <v>611</v>
      </c>
      <c r="D348" s="55" t="s">
        <v>246</v>
      </c>
      <c r="E348" s="20">
        <v>20</v>
      </c>
      <c r="F348" s="20"/>
      <c r="G348" s="20"/>
      <c r="H348" s="87"/>
      <c r="I348" s="87"/>
      <c r="J348" s="87"/>
      <c r="K348" s="87"/>
      <c r="L348" s="87"/>
      <c r="M348" s="19"/>
      <c r="N348" s="134"/>
    </row>
    <row r="349" spans="1:21" outlineLevel="1">
      <c r="A349" s="39"/>
      <c r="B349" s="80">
        <v>117251</v>
      </c>
      <c r="C349" s="305" t="s">
        <v>612</v>
      </c>
      <c r="D349" s="55" t="s">
        <v>246</v>
      </c>
      <c r="E349" s="20">
        <v>15</v>
      </c>
      <c r="F349" s="20"/>
      <c r="G349" s="20"/>
      <c r="H349" s="87"/>
      <c r="I349" s="87"/>
      <c r="J349" s="87"/>
      <c r="K349" s="87"/>
      <c r="L349" s="87"/>
      <c r="M349" s="19"/>
      <c r="N349" s="134"/>
    </row>
    <row r="350" spans="1:21" outlineLevel="1">
      <c r="A350" s="39"/>
      <c r="B350" s="80">
        <v>100840</v>
      </c>
      <c r="C350" s="305" t="s">
        <v>596</v>
      </c>
      <c r="D350" s="55" t="s">
        <v>246</v>
      </c>
      <c r="E350" s="20">
        <v>20</v>
      </c>
      <c r="F350" s="20"/>
      <c r="G350" s="20"/>
      <c r="H350" s="87"/>
      <c r="I350" s="87"/>
      <c r="J350" s="87"/>
      <c r="K350" s="87"/>
      <c r="L350" s="87"/>
      <c r="M350" s="19"/>
      <c r="N350" s="134"/>
    </row>
    <row r="351" spans="1:21" outlineLevel="1">
      <c r="A351" s="39"/>
      <c r="B351" s="80">
        <v>122136</v>
      </c>
      <c r="C351" s="305" t="s">
        <v>597</v>
      </c>
      <c r="D351" s="55" t="s">
        <v>246</v>
      </c>
      <c r="E351" s="20">
        <v>30</v>
      </c>
      <c r="F351" s="20"/>
      <c r="G351" s="20"/>
      <c r="H351" s="87"/>
      <c r="I351" s="87"/>
      <c r="J351" s="87"/>
      <c r="K351" s="87"/>
      <c r="L351" s="87"/>
      <c r="M351" s="19"/>
      <c r="N351" s="134"/>
    </row>
    <row r="352" spans="1:21" outlineLevel="1">
      <c r="A352" s="39"/>
      <c r="B352" s="80">
        <v>124065</v>
      </c>
      <c r="C352" s="305" t="s">
        <v>613</v>
      </c>
      <c r="D352" s="55" t="s">
        <v>377</v>
      </c>
      <c r="E352" s="20">
        <v>3200</v>
      </c>
      <c r="F352" s="20"/>
      <c r="G352" s="20"/>
      <c r="H352" s="87"/>
      <c r="I352" s="87"/>
      <c r="J352" s="87"/>
      <c r="K352" s="87"/>
      <c r="L352" s="87"/>
      <c r="M352" s="19"/>
      <c r="N352" s="134"/>
    </row>
    <row r="353" spans="1:21" outlineLevel="1">
      <c r="A353" s="39"/>
      <c r="B353" s="80">
        <v>124066</v>
      </c>
      <c r="C353" s="305" t="s">
        <v>614</v>
      </c>
      <c r="D353" s="55" t="s">
        <v>377</v>
      </c>
      <c r="E353" s="20">
        <v>5200</v>
      </c>
      <c r="F353" s="20"/>
      <c r="G353" s="20"/>
      <c r="H353" s="87"/>
      <c r="I353" s="87"/>
      <c r="J353" s="87"/>
      <c r="K353" s="87"/>
      <c r="L353" s="87"/>
      <c r="M353" s="19"/>
      <c r="N353" s="134"/>
    </row>
    <row r="354" spans="1:21">
      <c r="A354" s="39"/>
      <c r="B354" s="248" t="s">
        <v>813</v>
      </c>
      <c r="C354" s="215"/>
      <c r="D354" s="55"/>
      <c r="E354" s="20"/>
      <c r="F354" s="20"/>
      <c r="G354" s="20"/>
      <c r="H354" s="20"/>
      <c r="I354" s="20"/>
      <c r="J354" s="87"/>
      <c r="K354" s="87"/>
      <c r="L354" s="87"/>
      <c r="M354" s="155"/>
      <c r="N354" s="134"/>
      <c r="O354" s="3"/>
      <c r="P354" s="3"/>
      <c r="Q354" s="3"/>
      <c r="R354" s="3"/>
      <c r="S354" s="3"/>
      <c r="T354" s="3"/>
      <c r="U354" s="3"/>
    </row>
    <row r="355" spans="1:21" outlineLevel="1">
      <c r="A355" s="39"/>
      <c r="B355" s="80">
        <v>123859</v>
      </c>
      <c r="C355" s="127" t="s">
        <v>588</v>
      </c>
      <c r="D355" s="55" t="s">
        <v>275</v>
      </c>
      <c r="E355" s="20">
        <v>138</v>
      </c>
      <c r="F355" s="20"/>
      <c r="G355" s="20"/>
      <c r="H355" s="20"/>
      <c r="I355" s="60"/>
      <c r="J355" s="87"/>
      <c r="K355" s="87"/>
      <c r="L355" s="87"/>
      <c r="M355" s="155" t="s">
        <v>807</v>
      </c>
      <c r="N355" s="134"/>
      <c r="O355" s="3"/>
      <c r="P355" s="3"/>
      <c r="Q355" s="3"/>
      <c r="R355" s="3"/>
      <c r="S355" s="3"/>
      <c r="T355" s="3"/>
      <c r="U355" s="3"/>
    </row>
    <row r="356" spans="1:21" outlineLevel="1">
      <c r="A356" s="39"/>
      <c r="B356" s="80"/>
      <c r="C356" s="127" t="s">
        <v>1126</v>
      </c>
      <c r="D356" s="55" t="s">
        <v>275</v>
      </c>
      <c r="E356" s="20">
        <v>150</v>
      </c>
      <c r="F356" s="20"/>
      <c r="G356" s="20"/>
      <c r="H356" s="20"/>
      <c r="I356" s="60"/>
      <c r="J356" s="87"/>
      <c r="K356" s="87"/>
      <c r="L356" s="87"/>
      <c r="M356" s="155" t="s">
        <v>807</v>
      </c>
      <c r="N356" s="134"/>
      <c r="O356" s="3"/>
      <c r="P356" s="3"/>
      <c r="Q356" s="3"/>
      <c r="R356" s="3"/>
      <c r="S356" s="3"/>
      <c r="T356" s="3"/>
      <c r="U356" s="3"/>
    </row>
    <row r="357" spans="1:21" outlineLevel="1">
      <c r="A357" s="39"/>
      <c r="B357" s="80">
        <v>134427</v>
      </c>
      <c r="C357" s="127" t="s">
        <v>1125</v>
      </c>
      <c r="D357" s="55" t="s">
        <v>275</v>
      </c>
      <c r="E357" s="20">
        <v>150</v>
      </c>
      <c r="F357" s="20"/>
      <c r="G357" s="20"/>
      <c r="H357" s="20"/>
      <c r="I357" s="60"/>
      <c r="J357" s="87"/>
      <c r="K357" s="87"/>
      <c r="L357" s="87"/>
      <c r="M357" s="155" t="s">
        <v>807</v>
      </c>
      <c r="N357" s="134"/>
      <c r="O357" s="3"/>
      <c r="P357" s="3"/>
      <c r="Q357" s="3"/>
      <c r="R357" s="3"/>
      <c r="S357" s="3"/>
      <c r="T357" s="3"/>
      <c r="U357" s="3"/>
    </row>
    <row r="358" spans="1:21" outlineLevel="1">
      <c r="A358" s="39"/>
      <c r="B358" s="80">
        <v>110466</v>
      </c>
      <c r="C358" s="127" t="s">
        <v>300</v>
      </c>
      <c r="D358" s="55" t="s">
        <v>275</v>
      </c>
      <c r="E358" s="20">
        <v>380.78625</v>
      </c>
      <c r="F358" s="20"/>
      <c r="G358" s="20"/>
      <c r="H358" s="20"/>
      <c r="I358" s="60"/>
      <c r="J358" s="87"/>
      <c r="K358" s="87"/>
      <c r="L358" s="87"/>
      <c r="M358" s="155" t="s">
        <v>807</v>
      </c>
      <c r="N358" s="134"/>
      <c r="O358" s="3"/>
      <c r="P358" s="3"/>
      <c r="Q358" s="3"/>
      <c r="R358" s="3"/>
      <c r="S358" s="3"/>
      <c r="T358" s="3"/>
      <c r="U358" s="3"/>
    </row>
    <row r="359" spans="1:21" outlineLevel="1">
      <c r="A359" s="39"/>
      <c r="B359" s="80">
        <v>110467</v>
      </c>
      <c r="C359" s="127" t="s">
        <v>301</v>
      </c>
      <c r="D359" s="55" t="s">
        <v>275</v>
      </c>
      <c r="E359" s="20">
        <v>430.54124999999999</v>
      </c>
      <c r="F359" s="20"/>
      <c r="G359" s="20"/>
      <c r="H359" s="20"/>
      <c r="I359" s="60"/>
      <c r="J359" s="87"/>
      <c r="K359" s="87"/>
      <c r="L359" s="87"/>
      <c r="M359" s="155" t="s">
        <v>807</v>
      </c>
      <c r="N359" s="134"/>
      <c r="O359" s="3"/>
      <c r="P359" s="3"/>
      <c r="Q359" s="3"/>
      <c r="R359" s="3"/>
      <c r="S359" s="3"/>
      <c r="T359" s="3"/>
      <c r="U359" s="3"/>
    </row>
    <row r="360" spans="1:21" outlineLevel="1">
      <c r="A360" s="39"/>
      <c r="B360" s="80">
        <v>110468</v>
      </c>
      <c r="C360" s="127" t="s">
        <v>302</v>
      </c>
      <c r="D360" s="55" t="s">
        <v>275</v>
      </c>
      <c r="E360" s="20">
        <v>430.54124999999999</v>
      </c>
      <c r="F360" s="20"/>
      <c r="G360" s="20"/>
      <c r="H360" s="20"/>
      <c r="I360" s="60"/>
      <c r="J360" s="87"/>
      <c r="K360" s="87"/>
      <c r="L360" s="87"/>
      <c r="M360" s="155" t="s">
        <v>807</v>
      </c>
      <c r="N360" s="134"/>
      <c r="O360" s="3"/>
      <c r="P360" s="3"/>
      <c r="Q360" s="3"/>
      <c r="R360" s="3"/>
      <c r="S360" s="3"/>
      <c r="T360" s="3"/>
      <c r="U360" s="3"/>
    </row>
    <row r="361" spans="1:21" outlineLevel="1">
      <c r="A361" s="39"/>
      <c r="B361" s="80">
        <v>131927</v>
      </c>
      <c r="C361" s="127" t="s">
        <v>1097</v>
      </c>
      <c r="D361" s="55" t="s">
        <v>275</v>
      </c>
      <c r="E361" s="20">
        <v>13</v>
      </c>
      <c r="F361" s="20"/>
      <c r="G361" s="20"/>
      <c r="H361" s="20"/>
      <c r="I361" s="60"/>
      <c r="J361" s="87"/>
      <c r="K361" s="87"/>
      <c r="L361" s="87"/>
      <c r="M361" s="155"/>
      <c r="N361" s="134"/>
      <c r="O361" s="3"/>
      <c r="P361" s="3"/>
      <c r="Q361" s="3"/>
      <c r="R361" s="3"/>
      <c r="S361" s="3"/>
      <c r="T361" s="3"/>
      <c r="U361" s="3"/>
    </row>
    <row r="362" spans="1:21" outlineLevel="1">
      <c r="A362" s="39"/>
      <c r="B362" s="80"/>
      <c r="C362" s="127" t="s">
        <v>511</v>
      </c>
      <c r="D362" s="55" t="s">
        <v>275</v>
      </c>
      <c r="E362" s="20">
        <v>15</v>
      </c>
      <c r="F362" s="20"/>
      <c r="G362" s="20"/>
      <c r="H362" s="20"/>
      <c r="I362" s="60"/>
      <c r="J362" s="87"/>
      <c r="K362" s="87"/>
      <c r="L362" s="87"/>
      <c r="M362" s="155"/>
      <c r="N362" s="134"/>
      <c r="O362" s="3"/>
      <c r="P362" s="3"/>
      <c r="Q362" s="3"/>
      <c r="R362" s="3"/>
      <c r="S362" s="3"/>
      <c r="T362" s="3"/>
      <c r="U362" s="3"/>
    </row>
    <row r="363" spans="1:21" outlineLevel="1">
      <c r="A363" s="39"/>
      <c r="B363" s="248" t="s">
        <v>934</v>
      </c>
      <c r="C363" s="127"/>
      <c r="D363" s="55"/>
      <c r="E363" s="20"/>
      <c r="F363" s="20"/>
      <c r="G363" s="20"/>
      <c r="H363" s="20"/>
      <c r="I363" s="60"/>
      <c r="J363" s="87"/>
      <c r="K363" s="87"/>
      <c r="L363" s="87"/>
      <c r="M363" s="155"/>
      <c r="N363" s="134"/>
      <c r="O363" s="3"/>
      <c r="P363" s="3"/>
      <c r="Q363" s="3"/>
      <c r="R363" s="3"/>
      <c r="S363" s="3"/>
      <c r="T363" s="3"/>
      <c r="U363" s="3"/>
    </row>
    <row r="364" spans="1:21" outlineLevel="1">
      <c r="A364" s="39"/>
      <c r="B364" s="80"/>
      <c r="C364" s="127" t="s">
        <v>936</v>
      </c>
      <c r="D364" s="55" t="s">
        <v>275</v>
      </c>
      <c r="E364" s="20">
        <v>161</v>
      </c>
      <c r="F364" s="20"/>
      <c r="G364" s="20"/>
      <c r="H364" s="20"/>
      <c r="I364" s="60"/>
      <c r="J364" s="87"/>
      <c r="K364" s="60"/>
      <c r="L364" s="60"/>
      <c r="M364" s="155" t="s">
        <v>807</v>
      </c>
      <c r="N364" s="134"/>
      <c r="O364" s="3"/>
      <c r="P364" s="3"/>
      <c r="Q364" s="3"/>
      <c r="R364" s="3"/>
      <c r="S364" s="3"/>
      <c r="T364" s="3"/>
      <c r="U364" s="3"/>
    </row>
    <row r="365" spans="1:21" outlineLevel="1">
      <c r="A365" s="39"/>
      <c r="B365" s="80"/>
      <c r="C365" s="127" t="s">
        <v>935</v>
      </c>
      <c r="D365" s="55" t="s">
        <v>275</v>
      </c>
      <c r="E365" s="20">
        <v>165</v>
      </c>
      <c r="F365" s="20"/>
      <c r="G365" s="20"/>
      <c r="H365" s="20"/>
      <c r="I365" s="60"/>
      <c r="J365" s="87"/>
      <c r="K365" s="87"/>
      <c r="L365" s="87"/>
      <c r="M365" s="155" t="s">
        <v>807</v>
      </c>
      <c r="N365" s="134"/>
      <c r="O365" s="3"/>
      <c r="P365" s="3"/>
      <c r="Q365" s="3"/>
      <c r="R365" s="3"/>
      <c r="S365" s="3"/>
      <c r="T365" s="3"/>
      <c r="U365" s="3"/>
    </row>
    <row r="366" spans="1:21" outlineLevel="1">
      <c r="A366" s="39"/>
      <c r="B366" s="248" t="s">
        <v>814</v>
      </c>
      <c r="C366" s="127"/>
      <c r="D366" s="55"/>
      <c r="E366" s="20"/>
      <c r="F366" s="20"/>
      <c r="G366" s="20"/>
      <c r="H366" s="20"/>
      <c r="I366" s="60"/>
      <c r="J366" s="87"/>
      <c r="K366" s="87"/>
      <c r="L366" s="87"/>
      <c r="M366" s="155"/>
      <c r="N366" s="134"/>
      <c r="O366" s="3"/>
      <c r="P366" s="3"/>
      <c r="Q366" s="3"/>
      <c r="R366" s="3"/>
      <c r="S366" s="3"/>
      <c r="T366" s="3"/>
      <c r="U366" s="3"/>
    </row>
    <row r="367" spans="1:21" outlineLevel="1">
      <c r="A367" s="39"/>
      <c r="B367" s="80">
        <v>122971</v>
      </c>
      <c r="C367" s="127" t="s">
        <v>784</v>
      </c>
      <c r="D367" s="55" t="s">
        <v>275</v>
      </c>
      <c r="E367" s="20">
        <v>148</v>
      </c>
      <c r="F367" s="20"/>
      <c r="G367" s="20"/>
      <c r="H367" s="20"/>
      <c r="I367" s="60"/>
      <c r="J367" s="87"/>
      <c r="K367" s="60"/>
      <c r="L367" s="60"/>
      <c r="M367" s="155" t="s">
        <v>807</v>
      </c>
      <c r="N367" s="134"/>
      <c r="O367" s="3"/>
      <c r="P367" s="3"/>
      <c r="Q367" s="3"/>
      <c r="R367" s="3"/>
      <c r="S367" s="3"/>
      <c r="T367" s="3"/>
      <c r="U367" s="3"/>
    </row>
    <row r="368" spans="1:21" outlineLevel="1">
      <c r="A368" s="39"/>
      <c r="B368" s="80">
        <v>131670</v>
      </c>
      <c r="C368" s="423" t="s">
        <v>917</v>
      </c>
      <c r="D368" s="55" t="s">
        <v>275</v>
      </c>
      <c r="E368" s="20">
        <v>138</v>
      </c>
      <c r="F368" s="20"/>
      <c r="G368" s="20"/>
      <c r="H368" s="20"/>
      <c r="I368" s="60"/>
      <c r="J368" s="87"/>
      <c r="K368" s="87"/>
      <c r="L368" s="87"/>
      <c r="M368" s="155" t="s">
        <v>807</v>
      </c>
      <c r="N368" s="134"/>
      <c r="O368" s="3"/>
      <c r="P368" s="3"/>
      <c r="Q368" s="3"/>
      <c r="R368" s="3"/>
      <c r="S368" s="3"/>
      <c r="T368" s="3"/>
      <c r="U368" s="3"/>
    </row>
    <row r="369" spans="1:21" outlineLevel="1">
      <c r="A369" s="39"/>
      <c r="B369" s="80">
        <v>115930</v>
      </c>
      <c r="C369" s="224" t="s">
        <v>303</v>
      </c>
      <c r="D369" s="55" t="s">
        <v>275</v>
      </c>
      <c r="E369" s="20">
        <v>330</v>
      </c>
      <c r="F369" s="20"/>
      <c r="G369" s="20"/>
      <c r="H369" s="20"/>
      <c r="I369" s="60"/>
      <c r="J369" s="87"/>
      <c r="K369" s="60"/>
      <c r="L369" s="60"/>
      <c r="M369" s="155" t="s">
        <v>807</v>
      </c>
      <c r="N369" s="134"/>
      <c r="O369" s="3"/>
      <c r="P369" s="3"/>
      <c r="Q369" s="3"/>
      <c r="R369" s="3"/>
      <c r="S369" s="3"/>
      <c r="T369" s="3"/>
      <c r="U369" s="3"/>
    </row>
    <row r="370" spans="1:21" outlineLevel="1">
      <c r="A370" s="39"/>
      <c r="B370" s="248" t="s">
        <v>812</v>
      </c>
      <c r="C370" s="305"/>
      <c r="D370" s="55"/>
      <c r="E370" s="20"/>
      <c r="F370" s="20"/>
      <c r="G370" s="20"/>
      <c r="H370" s="20"/>
      <c r="I370" s="60"/>
      <c r="J370" s="87"/>
      <c r="K370" s="87"/>
      <c r="L370" s="87"/>
      <c r="M370" s="19"/>
      <c r="N370" s="134"/>
    </row>
    <row r="371" spans="1:21" outlineLevel="1">
      <c r="A371" s="39"/>
      <c r="B371" s="80">
        <v>132724</v>
      </c>
      <c r="C371" s="305" t="s">
        <v>991</v>
      </c>
      <c r="D371" s="55" t="s">
        <v>275</v>
      </c>
      <c r="E371" s="20">
        <v>130</v>
      </c>
      <c r="F371" s="20"/>
      <c r="G371" s="20"/>
      <c r="H371" s="20"/>
      <c r="I371" s="60"/>
      <c r="J371" s="87"/>
      <c r="K371" s="87"/>
      <c r="L371" s="87"/>
      <c r="M371" s="155" t="s">
        <v>807</v>
      </c>
      <c r="N371" s="134"/>
    </row>
    <row r="372" spans="1:21">
      <c r="A372" s="39"/>
      <c r="B372" s="80">
        <v>130537</v>
      </c>
      <c r="C372" s="215" t="s">
        <v>787</v>
      </c>
      <c r="D372" s="55" t="s">
        <v>275</v>
      </c>
      <c r="E372" s="20">
        <v>339</v>
      </c>
      <c r="F372" s="20"/>
      <c r="G372" s="20"/>
      <c r="H372" s="20"/>
      <c r="I372" s="60"/>
      <c r="J372" s="87"/>
      <c r="K372" s="87"/>
      <c r="L372" s="87"/>
      <c r="M372" s="155" t="s">
        <v>807</v>
      </c>
      <c r="N372" s="134"/>
    </row>
    <row r="373" spans="1:21">
      <c r="A373" s="39"/>
      <c r="B373" s="80"/>
      <c r="C373" s="215" t="s">
        <v>788</v>
      </c>
      <c r="D373" s="55" t="s">
        <v>275</v>
      </c>
      <c r="E373" s="20">
        <v>339</v>
      </c>
      <c r="F373" s="20"/>
      <c r="G373" s="20"/>
      <c r="H373" s="20"/>
      <c r="I373" s="60"/>
      <c r="J373" s="87"/>
      <c r="K373" s="87"/>
      <c r="L373" s="87"/>
      <c r="M373" s="155" t="s">
        <v>807</v>
      </c>
      <c r="N373" s="134"/>
    </row>
    <row r="374" spans="1:21">
      <c r="A374" s="39"/>
      <c r="B374" s="80">
        <v>128648</v>
      </c>
      <c r="C374" s="215" t="s">
        <v>786</v>
      </c>
      <c r="D374" s="55" t="s">
        <v>275</v>
      </c>
      <c r="E374" s="20">
        <v>301</v>
      </c>
      <c r="F374" s="20"/>
      <c r="G374" s="20"/>
      <c r="H374" s="20"/>
      <c r="I374" s="60"/>
      <c r="J374" s="87"/>
      <c r="K374" s="87"/>
      <c r="L374" s="87"/>
      <c r="M374" s="155" t="s">
        <v>807</v>
      </c>
      <c r="N374" s="134"/>
    </row>
    <row r="375" spans="1:21">
      <c r="A375" s="39"/>
      <c r="B375" s="80">
        <v>128646</v>
      </c>
      <c r="C375" s="215" t="s">
        <v>785</v>
      </c>
      <c r="D375" s="55" t="s">
        <v>275</v>
      </c>
      <c r="E375" s="20">
        <v>301</v>
      </c>
      <c r="F375" s="20"/>
      <c r="G375" s="20"/>
      <c r="H375" s="20"/>
      <c r="I375" s="60"/>
      <c r="J375" s="87"/>
      <c r="K375" s="87"/>
      <c r="L375" s="87"/>
      <c r="M375" s="155" t="s">
        <v>807</v>
      </c>
      <c r="N375" s="134"/>
      <c r="O375" s="3"/>
      <c r="P375" s="3"/>
      <c r="Q375" s="3"/>
      <c r="R375" s="3"/>
      <c r="S375" s="3"/>
      <c r="T375" s="3"/>
      <c r="U375" s="3"/>
    </row>
    <row r="376" spans="1:21">
      <c r="A376" s="39"/>
      <c r="B376" s="80"/>
      <c r="C376" s="215" t="s">
        <v>910</v>
      </c>
      <c r="D376" s="55" t="s">
        <v>275</v>
      </c>
      <c r="E376" s="20">
        <v>378</v>
      </c>
      <c r="F376" s="20"/>
      <c r="G376" s="20"/>
      <c r="H376" s="20"/>
      <c r="I376" s="60"/>
      <c r="J376" s="87"/>
      <c r="K376" s="87"/>
      <c r="L376" s="87"/>
      <c r="M376" s="155" t="s">
        <v>807</v>
      </c>
      <c r="N376" s="134"/>
      <c r="O376" s="3"/>
      <c r="P376" s="3"/>
      <c r="Q376" s="3"/>
      <c r="R376" s="3"/>
      <c r="S376" s="3"/>
      <c r="T376" s="3"/>
      <c r="U376" s="3"/>
    </row>
    <row r="377" spans="1:21" outlineLevel="1">
      <c r="A377" s="39"/>
      <c r="B377" s="248" t="s">
        <v>984</v>
      </c>
      <c r="C377" s="127"/>
      <c r="D377" s="55"/>
      <c r="E377" s="20"/>
      <c r="F377" s="20"/>
      <c r="G377" s="20"/>
      <c r="H377" s="20"/>
      <c r="I377" s="60"/>
      <c r="J377" s="87"/>
      <c r="K377" s="60"/>
      <c r="L377" s="60"/>
      <c r="M377" s="155"/>
      <c r="N377" s="134"/>
      <c r="O377" s="3"/>
      <c r="P377" s="3"/>
      <c r="Q377" s="3"/>
      <c r="R377" s="3"/>
      <c r="S377" s="3"/>
      <c r="T377" s="3"/>
      <c r="U377" s="3"/>
    </row>
    <row r="378" spans="1:21" outlineLevel="1">
      <c r="A378" s="39"/>
      <c r="B378" s="80">
        <v>131538</v>
      </c>
      <c r="C378" s="224" t="s">
        <v>993</v>
      </c>
      <c r="D378" s="175" t="s">
        <v>275</v>
      </c>
      <c r="E378" s="20">
        <v>105</v>
      </c>
      <c r="F378" s="20"/>
      <c r="G378" s="20"/>
      <c r="H378" s="20"/>
      <c r="I378" s="60"/>
      <c r="J378" s="87"/>
      <c r="K378" s="60"/>
      <c r="L378" s="60"/>
      <c r="M378" s="155" t="s">
        <v>807</v>
      </c>
      <c r="N378" s="134"/>
      <c r="O378" s="3"/>
      <c r="P378" s="3"/>
      <c r="Q378" s="3"/>
      <c r="R378" s="3"/>
      <c r="S378" s="3"/>
      <c r="T378" s="3"/>
      <c r="U378" s="3"/>
    </row>
    <row r="379" spans="1:21" outlineLevel="1">
      <c r="A379" s="39" t="s">
        <v>453</v>
      </c>
      <c r="B379" s="80">
        <v>138146</v>
      </c>
      <c r="C379" s="224" t="s">
        <v>1344</v>
      </c>
      <c r="D379" s="175" t="s">
        <v>275</v>
      </c>
      <c r="E379" s="20">
        <v>98</v>
      </c>
      <c r="F379" s="20"/>
      <c r="G379" s="20"/>
      <c r="H379" s="20"/>
      <c r="I379" s="60"/>
      <c r="J379" s="87"/>
      <c r="K379" s="60"/>
      <c r="L379" s="60"/>
      <c r="M379" s="155" t="s">
        <v>807</v>
      </c>
      <c r="N379" s="593"/>
      <c r="O379" s="3"/>
      <c r="P379" s="3"/>
      <c r="Q379" s="3"/>
      <c r="R379" s="3"/>
      <c r="S379" s="3"/>
      <c r="T379" s="3"/>
      <c r="U379" s="3"/>
    </row>
    <row r="380" spans="1:21" outlineLevel="1">
      <c r="A380" s="39" t="s">
        <v>453</v>
      </c>
      <c r="B380" s="80">
        <v>138147</v>
      </c>
      <c r="C380" s="224" t="s">
        <v>1343</v>
      </c>
      <c r="D380" s="175" t="s">
        <v>275</v>
      </c>
      <c r="E380" s="20">
        <v>111</v>
      </c>
      <c r="F380" s="20"/>
      <c r="G380" s="20"/>
      <c r="H380" s="20"/>
      <c r="I380" s="60"/>
      <c r="J380" s="87"/>
      <c r="K380" s="60"/>
      <c r="L380" s="60"/>
      <c r="M380" s="155" t="s">
        <v>807</v>
      </c>
      <c r="N380" s="593"/>
      <c r="O380" s="3"/>
      <c r="P380" s="3"/>
      <c r="Q380" s="3"/>
      <c r="R380" s="3"/>
      <c r="S380" s="3"/>
      <c r="T380" s="3"/>
      <c r="U380" s="3"/>
    </row>
    <row r="381" spans="1:21" outlineLevel="1">
      <c r="A381" s="39"/>
      <c r="B381" s="248" t="s">
        <v>996</v>
      </c>
      <c r="C381" s="224"/>
      <c r="D381" s="175"/>
      <c r="E381" s="20"/>
      <c r="F381" s="20"/>
      <c r="G381" s="20"/>
      <c r="H381" s="20"/>
      <c r="I381" s="60"/>
      <c r="J381" s="87"/>
      <c r="K381" s="60"/>
      <c r="L381" s="60"/>
      <c r="M381" s="155"/>
      <c r="N381" s="134"/>
      <c r="O381" s="3"/>
      <c r="P381" s="3"/>
      <c r="Q381" s="3"/>
      <c r="R381" s="3"/>
      <c r="S381" s="3"/>
      <c r="T381" s="3"/>
      <c r="U381" s="3"/>
    </row>
    <row r="382" spans="1:21" outlineLevel="1">
      <c r="A382" s="39"/>
      <c r="B382" s="80">
        <v>129499</v>
      </c>
      <c r="C382" s="224" t="s">
        <v>1014</v>
      </c>
      <c r="D382" s="175" t="s">
        <v>275</v>
      </c>
      <c r="E382" s="20">
        <v>101</v>
      </c>
      <c r="F382" s="20"/>
      <c r="G382" s="20"/>
      <c r="H382" s="20"/>
      <c r="I382" s="60"/>
      <c r="J382" s="87"/>
      <c r="K382" s="60"/>
      <c r="L382" s="60"/>
      <c r="M382" s="155" t="s">
        <v>807</v>
      </c>
      <c r="N382" s="134"/>
      <c r="O382" s="3"/>
      <c r="P382" s="3"/>
      <c r="Q382" s="3"/>
      <c r="R382" s="3"/>
      <c r="S382" s="3"/>
      <c r="T382" s="3"/>
      <c r="U382" s="3"/>
    </row>
    <row r="383" spans="1:21" outlineLevel="1">
      <c r="A383" s="39"/>
      <c r="B383" s="80"/>
      <c r="C383" s="224" t="s">
        <v>1015</v>
      </c>
      <c r="D383" s="175" t="s">
        <v>275</v>
      </c>
      <c r="E383" s="20">
        <v>101</v>
      </c>
      <c r="F383" s="20"/>
      <c r="G383" s="20"/>
      <c r="H383" s="20"/>
      <c r="I383" s="60"/>
      <c r="J383" s="87"/>
      <c r="K383" s="60"/>
      <c r="L383" s="60"/>
      <c r="M383" s="155" t="s">
        <v>807</v>
      </c>
      <c r="N383" s="134"/>
      <c r="O383" s="3"/>
      <c r="P383" s="3"/>
      <c r="Q383" s="3"/>
      <c r="R383" s="3"/>
      <c r="S383" s="3"/>
      <c r="T383" s="3"/>
      <c r="U383" s="3"/>
    </row>
    <row r="384" spans="1:21" outlineLevel="1">
      <c r="A384" s="39"/>
      <c r="B384" s="80"/>
      <c r="C384" s="224" t="s">
        <v>1016</v>
      </c>
      <c r="D384" s="175" t="s">
        <v>275</v>
      </c>
      <c r="E384" s="20">
        <v>220</v>
      </c>
      <c r="F384" s="20"/>
      <c r="G384" s="20"/>
      <c r="H384" s="20"/>
      <c r="I384" s="60"/>
      <c r="J384" s="87"/>
      <c r="K384" s="60"/>
      <c r="L384" s="60"/>
      <c r="M384" s="155" t="s">
        <v>807</v>
      </c>
      <c r="N384" s="134"/>
      <c r="O384" s="3"/>
      <c r="P384" s="3"/>
      <c r="Q384" s="3"/>
      <c r="R384" s="3"/>
      <c r="S384" s="3"/>
      <c r="T384" s="3"/>
      <c r="U384" s="3"/>
    </row>
    <row r="385" spans="1:21" ht="18">
      <c r="A385" s="39"/>
      <c r="B385" s="378" t="s">
        <v>64</v>
      </c>
      <c r="C385" s="266"/>
      <c r="D385" s="266"/>
      <c r="E385" s="20"/>
      <c r="F385" s="20"/>
      <c r="G385" s="20"/>
      <c r="H385" s="20"/>
      <c r="I385" s="60"/>
      <c r="J385" s="87"/>
      <c r="K385" s="61"/>
      <c r="L385" s="61"/>
      <c r="M385" s="19"/>
      <c r="N385" s="134"/>
      <c r="O385" s="3"/>
      <c r="P385" s="3"/>
      <c r="Q385" s="3"/>
      <c r="R385" s="3"/>
      <c r="S385" s="3"/>
      <c r="T385" s="3"/>
      <c r="U385" s="3"/>
    </row>
    <row r="386" spans="1:21">
      <c r="A386" s="39"/>
      <c r="B386" s="266" t="s">
        <v>992</v>
      </c>
      <c r="C386" s="266"/>
      <c r="D386" s="266"/>
      <c r="E386" s="20"/>
      <c r="F386" s="20"/>
      <c r="G386" s="20"/>
      <c r="H386" s="20"/>
      <c r="I386" s="60"/>
      <c r="J386" s="87"/>
      <c r="K386" s="61"/>
      <c r="L386" s="61"/>
      <c r="M386" s="19"/>
      <c r="N386" s="134"/>
      <c r="O386" s="3"/>
      <c r="P386" s="3"/>
      <c r="Q386" s="3"/>
      <c r="R386" s="3"/>
      <c r="S386" s="3"/>
      <c r="T386" s="3"/>
      <c r="U386" s="3"/>
    </row>
    <row r="387" spans="1:21" ht="13.5" customHeight="1">
      <c r="A387" s="39"/>
      <c r="B387" s="378"/>
      <c r="C387" s="127" t="s">
        <v>860</v>
      </c>
      <c r="D387" s="55" t="s">
        <v>275</v>
      </c>
      <c r="E387" s="20">
        <v>189</v>
      </c>
      <c r="F387" s="20"/>
      <c r="G387" s="20"/>
      <c r="H387" s="20"/>
      <c r="I387" s="60"/>
      <c r="J387" s="87"/>
      <c r="K387" s="61"/>
      <c r="L387" s="61"/>
      <c r="M387" s="19"/>
      <c r="N387" s="134"/>
      <c r="O387" s="3"/>
      <c r="P387" s="3"/>
      <c r="Q387" s="3"/>
      <c r="R387" s="3"/>
      <c r="S387" s="3"/>
      <c r="T387" s="3"/>
      <c r="U387" s="3"/>
    </row>
    <row r="388" spans="1:21" ht="13.5" customHeight="1">
      <c r="A388" s="39"/>
      <c r="B388" s="378"/>
      <c r="C388" s="127" t="s">
        <v>861</v>
      </c>
      <c r="D388" s="55" t="s">
        <v>275</v>
      </c>
      <c r="E388" s="20">
        <v>193</v>
      </c>
      <c r="F388" s="20"/>
      <c r="G388" s="20"/>
      <c r="H388" s="20"/>
      <c r="I388" s="60"/>
      <c r="J388" s="87"/>
      <c r="K388" s="61"/>
      <c r="L388" s="61"/>
      <c r="M388" s="19"/>
      <c r="N388" s="134"/>
      <c r="O388" s="3"/>
      <c r="P388" s="3"/>
      <c r="Q388" s="3"/>
      <c r="R388" s="3"/>
      <c r="S388" s="3"/>
      <c r="T388" s="3"/>
      <c r="U388" s="3"/>
    </row>
    <row r="389" spans="1:21" ht="13.5" customHeight="1">
      <c r="A389" s="39"/>
      <c r="B389" s="378"/>
      <c r="C389" s="127" t="s">
        <v>862</v>
      </c>
      <c r="D389" s="55" t="s">
        <v>275</v>
      </c>
      <c r="E389" s="20">
        <v>189</v>
      </c>
      <c r="F389" s="20"/>
      <c r="G389" s="20"/>
      <c r="H389" s="20"/>
      <c r="I389" s="60"/>
      <c r="J389" s="87"/>
      <c r="K389" s="61"/>
      <c r="L389" s="61"/>
      <c r="M389" s="19"/>
      <c r="N389" s="134"/>
      <c r="O389" s="3"/>
      <c r="P389" s="3"/>
      <c r="Q389" s="3"/>
      <c r="R389" s="3"/>
      <c r="S389" s="3"/>
      <c r="T389" s="3"/>
      <c r="U389" s="3"/>
    </row>
    <row r="390" spans="1:21" ht="13.5" customHeight="1">
      <c r="A390" s="39"/>
      <c r="B390" s="378"/>
      <c r="C390" s="127" t="s">
        <v>863</v>
      </c>
      <c r="D390" s="55" t="s">
        <v>275</v>
      </c>
      <c r="E390" s="20">
        <v>193</v>
      </c>
      <c r="F390" s="20"/>
      <c r="G390" s="20"/>
      <c r="H390" s="20"/>
      <c r="I390" s="60"/>
      <c r="J390" s="87"/>
      <c r="K390" s="61"/>
      <c r="L390" s="61"/>
      <c r="M390" s="19"/>
      <c r="N390" s="134"/>
      <c r="O390" s="3"/>
      <c r="P390" s="3"/>
      <c r="Q390" s="3"/>
      <c r="R390" s="3"/>
      <c r="S390" s="3"/>
      <c r="T390" s="3"/>
      <c r="U390" s="3"/>
    </row>
    <row r="391" spans="1:21" ht="13.5" customHeight="1">
      <c r="A391" s="39"/>
      <c r="B391" s="378"/>
      <c r="C391" s="127" t="s">
        <v>864</v>
      </c>
      <c r="D391" s="55" t="s">
        <v>275</v>
      </c>
      <c r="E391" s="20">
        <v>12</v>
      </c>
      <c r="F391" s="20"/>
      <c r="G391" s="20"/>
      <c r="H391" s="20"/>
      <c r="I391" s="60"/>
      <c r="J391" s="87"/>
      <c r="K391" s="61"/>
      <c r="L391" s="61"/>
      <c r="M391" s="19"/>
      <c r="N391" s="134"/>
      <c r="O391" s="3"/>
      <c r="P391" s="3"/>
      <c r="Q391" s="3"/>
      <c r="R391" s="3"/>
      <c r="S391" s="3"/>
      <c r="T391" s="3"/>
      <c r="U391" s="3"/>
    </row>
    <row r="392" spans="1:21" ht="13.5" customHeight="1">
      <c r="A392" s="39"/>
      <c r="B392" s="378"/>
      <c r="C392" s="127" t="s">
        <v>865</v>
      </c>
      <c r="D392" s="55" t="s">
        <v>275</v>
      </c>
      <c r="E392" s="20">
        <v>12</v>
      </c>
      <c r="F392" s="20"/>
      <c r="G392" s="20"/>
      <c r="H392" s="20"/>
      <c r="I392" s="60"/>
      <c r="J392" s="87"/>
      <c r="K392" s="61"/>
      <c r="L392" s="61"/>
      <c r="M392" s="19"/>
      <c r="N392" s="134"/>
      <c r="O392" s="3"/>
      <c r="P392" s="3"/>
      <c r="Q392" s="3"/>
      <c r="R392" s="3"/>
      <c r="S392" s="3"/>
      <c r="T392" s="3"/>
      <c r="U392" s="3"/>
    </row>
    <row r="393" spans="1:21" ht="13.5" customHeight="1">
      <c r="A393" s="39"/>
      <c r="B393" s="378"/>
      <c r="C393" s="127" t="s">
        <v>839</v>
      </c>
      <c r="D393" s="55" t="s">
        <v>275</v>
      </c>
      <c r="E393" s="20">
        <v>11</v>
      </c>
      <c r="F393" s="20"/>
      <c r="G393" s="20"/>
      <c r="H393" s="20"/>
      <c r="I393" s="60"/>
      <c r="J393" s="87"/>
      <c r="K393" s="61"/>
      <c r="L393" s="61"/>
      <c r="M393" s="19"/>
      <c r="N393" s="134"/>
      <c r="O393" s="3"/>
      <c r="P393" s="3"/>
      <c r="Q393" s="3"/>
      <c r="R393" s="3"/>
      <c r="S393" s="3"/>
      <c r="T393" s="3"/>
      <c r="U393" s="3"/>
    </row>
    <row r="394" spans="1:21" ht="13.5" customHeight="1">
      <c r="A394" s="39"/>
      <c r="B394" s="266" t="s">
        <v>429</v>
      </c>
      <c r="C394" s="127"/>
      <c r="D394" s="55"/>
      <c r="E394" s="20"/>
      <c r="F394" s="20"/>
      <c r="G394" s="20"/>
      <c r="H394" s="20"/>
      <c r="I394" s="60"/>
      <c r="J394" s="87"/>
      <c r="K394" s="61"/>
      <c r="L394" s="61"/>
      <c r="M394" s="19"/>
      <c r="N394" s="134"/>
      <c r="O394" s="3"/>
      <c r="P394" s="3"/>
      <c r="Q394" s="3"/>
      <c r="R394" s="3"/>
      <c r="S394" s="3"/>
      <c r="T394" s="3"/>
      <c r="U394" s="3"/>
    </row>
    <row r="395" spans="1:21" s="377" customFormat="1" outlineLevel="1">
      <c r="A395" s="39"/>
      <c r="B395" s="80">
        <v>41073</v>
      </c>
      <c r="C395" s="388" t="s">
        <v>18</v>
      </c>
      <c r="D395" s="55" t="s">
        <v>275</v>
      </c>
      <c r="E395" s="56">
        <v>287</v>
      </c>
      <c r="F395" s="56"/>
      <c r="G395" s="56"/>
      <c r="H395" s="56"/>
      <c r="I395" s="112"/>
      <c r="J395" s="87"/>
      <c r="K395" s="77"/>
      <c r="L395" s="77"/>
      <c r="M395" s="35"/>
      <c r="N395" s="376"/>
    </row>
    <row r="396" spans="1:21" s="377" customFormat="1" outlineLevel="1">
      <c r="A396" s="39"/>
      <c r="B396" s="80">
        <v>95782</v>
      </c>
      <c r="C396" s="388" t="s">
        <v>19</v>
      </c>
      <c r="D396" s="55" t="s">
        <v>275</v>
      </c>
      <c r="E396" s="56">
        <v>287</v>
      </c>
      <c r="F396" s="56"/>
      <c r="G396" s="56"/>
      <c r="H396" s="56"/>
      <c r="I396" s="112"/>
      <c r="J396" s="87"/>
      <c r="K396" s="77"/>
      <c r="L396" s="77"/>
      <c r="M396" s="35"/>
      <c r="N396" s="376"/>
    </row>
    <row r="397" spans="1:21" ht="18">
      <c r="A397" s="39"/>
      <c r="B397" s="378" t="s">
        <v>65</v>
      </c>
      <c r="C397" s="266"/>
      <c r="D397" s="266"/>
      <c r="E397" s="20"/>
      <c r="F397" s="20"/>
      <c r="G397" s="20"/>
      <c r="H397" s="20"/>
      <c r="I397" s="60"/>
      <c r="J397" s="77"/>
      <c r="K397" s="77"/>
      <c r="L397" s="77"/>
      <c r="M397" s="19"/>
      <c r="N397" s="134"/>
      <c r="O397" s="3"/>
      <c r="P397" s="3"/>
      <c r="Q397" s="3"/>
      <c r="R397" s="3"/>
      <c r="S397" s="3"/>
      <c r="T397" s="3"/>
      <c r="U397" s="3"/>
    </row>
    <row r="398" spans="1:21">
      <c r="A398" s="39"/>
      <c r="B398" s="266" t="s">
        <v>986</v>
      </c>
      <c r="C398" s="266"/>
      <c r="D398" s="266"/>
      <c r="E398" s="20"/>
      <c r="F398" s="20"/>
      <c r="G398" s="20"/>
      <c r="H398" s="20"/>
      <c r="I398" s="60"/>
      <c r="J398" s="77"/>
      <c r="K398" s="77"/>
      <c r="L398" s="77"/>
      <c r="M398" s="19"/>
      <c r="N398" s="134"/>
      <c r="O398" s="3"/>
      <c r="P398" s="3"/>
      <c r="Q398" s="3"/>
      <c r="R398" s="3"/>
      <c r="S398" s="3"/>
      <c r="T398" s="3"/>
      <c r="U398" s="3"/>
    </row>
    <row r="399" spans="1:21">
      <c r="A399" s="39"/>
      <c r="B399" s="80">
        <v>134297</v>
      </c>
      <c r="C399" s="224" t="s">
        <v>1001</v>
      </c>
      <c r="D399" s="175" t="s">
        <v>377</v>
      </c>
      <c r="E399" s="20">
        <v>7000</v>
      </c>
      <c r="F399" s="20"/>
      <c r="G399" s="20"/>
      <c r="H399" s="20"/>
      <c r="I399" s="60"/>
      <c r="J399" s="77"/>
      <c r="K399" s="77"/>
      <c r="L399" s="77"/>
      <c r="M399" s="19"/>
      <c r="N399" s="134"/>
      <c r="O399" s="3"/>
      <c r="P399" s="3"/>
      <c r="Q399" s="3"/>
      <c r="R399" s="3"/>
      <c r="S399" s="3"/>
      <c r="T399" s="3"/>
      <c r="U399" s="3"/>
    </row>
    <row r="400" spans="1:21">
      <c r="A400" s="39"/>
      <c r="B400" s="80"/>
      <c r="C400" s="224" t="s">
        <v>1002</v>
      </c>
      <c r="D400" s="175" t="s">
        <v>377</v>
      </c>
      <c r="E400" s="20">
        <v>7000</v>
      </c>
      <c r="F400" s="20"/>
      <c r="G400" s="20"/>
      <c r="H400" s="20"/>
      <c r="I400" s="60"/>
      <c r="J400" s="77"/>
      <c r="K400" s="77"/>
      <c r="L400" s="77"/>
      <c r="M400" s="19"/>
      <c r="N400" s="134"/>
      <c r="O400" s="3"/>
      <c r="P400" s="3"/>
      <c r="Q400" s="3"/>
      <c r="R400" s="3"/>
      <c r="S400" s="3"/>
      <c r="T400" s="3"/>
      <c r="U400" s="3"/>
    </row>
    <row r="401" spans="1:21">
      <c r="A401" s="39"/>
      <c r="B401" s="80">
        <v>131934</v>
      </c>
      <c r="C401" s="224" t="s">
        <v>999</v>
      </c>
      <c r="D401" s="175" t="s">
        <v>377</v>
      </c>
      <c r="E401" s="20">
        <v>6900</v>
      </c>
      <c r="F401" s="20"/>
      <c r="G401" s="20"/>
      <c r="H401" s="20"/>
      <c r="I401" s="60"/>
      <c r="J401" s="77"/>
      <c r="K401" s="77"/>
      <c r="L401" s="77"/>
      <c r="M401" s="19"/>
      <c r="N401" s="134"/>
      <c r="O401" s="3"/>
      <c r="P401" s="3"/>
      <c r="Q401" s="3"/>
      <c r="R401" s="3"/>
      <c r="S401" s="3"/>
      <c r="T401" s="3"/>
      <c r="U401" s="3"/>
    </row>
    <row r="402" spans="1:21">
      <c r="A402" s="39"/>
      <c r="B402" s="80">
        <v>134298</v>
      </c>
      <c r="C402" s="224" t="s">
        <v>1000</v>
      </c>
      <c r="D402" s="175" t="s">
        <v>377</v>
      </c>
      <c r="E402" s="20">
        <v>6900</v>
      </c>
      <c r="F402" s="20"/>
      <c r="G402" s="20"/>
      <c r="H402" s="20"/>
      <c r="I402" s="60"/>
      <c r="J402" s="77"/>
      <c r="K402" s="77"/>
      <c r="L402" s="77"/>
      <c r="M402" s="19"/>
      <c r="N402" s="134"/>
      <c r="O402" s="3"/>
      <c r="P402" s="3"/>
      <c r="Q402" s="3"/>
      <c r="R402" s="3"/>
      <c r="S402" s="3"/>
      <c r="T402" s="3"/>
      <c r="U402" s="3"/>
    </row>
    <row r="403" spans="1:21">
      <c r="A403" s="39"/>
      <c r="B403" s="80"/>
      <c r="C403" s="224" t="s">
        <v>1183</v>
      </c>
      <c r="D403" s="175" t="s">
        <v>377</v>
      </c>
      <c r="E403" s="20">
        <v>7100</v>
      </c>
      <c r="F403" s="20"/>
      <c r="G403" s="20"/>
      <c r="H403" s="20"/>
      <c r="I403" s="60"/>
      <c r="J403" s="77"/>
      <c r="K403" s="77"/>
      <c r="L403" s="77"/>
      <c r="M403" s="19"/>
      <c r="N403" s="593"/>
      <c r="O403" s="3"/>
      <c r="P403" s="3"/>
      <c r="Q403" s="3"/>
      <c r="R403" s="3"/>
      <c r="S403" s="3"/>
      <c r="T403" s="3"/>
      <c r="U403" s="3"/>
    </row>
    <row r="404" spans="1:21">
      <c r="A404" s="39"/>
      <c r="B404" s="266" t="s">
        <v>144</v>
      </c>
      <c r="C404" s="116"/>
      <c r="D404" s="55"/>
      <c r="E404" s="20"/>
      <c r="F404" s="20"/>
      <c r="G404" s="20"/>
      <c r="H404" s="20"/>
      <c r="I404" s="60"/>
      <c r="J404" s="77"/>
      <c r="K404" s="77"/>
      <c r="L404" s="77"/>
      <c r="M404" s="19"/>
      <c r="N404" s="134"/>
      <c r="O404" s="3"/>
      <c r="P404" s="3"/>
      <c r="Q404" s="3"/>
      <c r="R404" s="3"/>
      <c r="S404" s="3"/>
      <c r="T404" s="3"/>
      <c r="U404" s="3"/>
    </row>
    <row r="405" spans="1:21" outlineLevel="1">
      <c r="A405" s="39"/>
      <c r="B405" s="80">
        <v>130640</v>
      </c>
      <c r="C405" s="224" t="s">
        <v>1023</v>
      </c>
      <c r="D405" s="55" t="s">
        <v>275</v>
      </c>
      <c r="E405" s="20">
        <v>466</v>
      </c>
      <c r="F405" s="20"/>
      <c r="G405" s="20"/>
      <c r="H405" s="20"/>
      <c r="I405" s="60"/>
      <c r="J405" s="77"/>
      <c r="K405" s="77"/>
      <c r="L405" s="77"/>
      <c r="M405" s="155" t="s">
        <v>807</v>
      </c>
      <c r="N405" s="134"/>
      <c r="O405" s="3"/>
      <c r="P405" s="3"/>
      <c r="Q405" s="3"/>
      <c r="R405" s="3"/>
      <c r="S405" s="3"/>
      <c r="T405" s="3"/>
      <c r="U405" s="3"/>
    </row>
    <row r="406" spans="1:21" outlineLevel="1">
      <c r="A406" s="39"/>
      <c r="B406" s="80"/>
      <c r="C406" s="224" t="s">
        <v>1024</v>
      </c>
      <c r="D406" s="55" t="s">
        <v>275</v>
      </c>
      <c r="E406" s="20">
        <v>466</v>
      </c>
      <c r="F406" s="20"/>
      <c r="G406" s="20"/>
      <c r="H406" s="20"/>
      <c r="I406" s="60"/>
      <c r="J406" s="77"/>
      <c r="K406" s="77"/>
      <c r="L406" s="77"/>
      <c r="M406" s="155" t="s">
        <v>807</v>
      </c>
      <c r="N406" s="134"/>
      <c r="O406" s="3"/>
      <c r="P406" s="3"/>
      <c r="Q406" s="3"/>
      <c r="R406" s="3"/>
      <c r="S406" s="3"/>
      <c r="T406" s="3"/>
      <c r="U406" s="3"/>
    </row>
    <row r="407" spans="1:21" outlineLevel="1">
      <c r="A407" s="39"/>
      <c r="B407" s="80">
        <v>128064</v>
      </c>
      <c r="C407" s="116" t="s">
        <v>674</v>
      </c>
      <c r="D407" s="55" t="s">
        <v>275</v>
      </c>
      <c r="E407" s="20">
        <v>466</v>
      </c>
      <c r="F407" s="20"/>
      <c r="G407" s="20"/>
      <c r="H407" s="20"/>
      <c r="I407" s="60"/>
      <c r="J407" s="77"/>
      <c r="K407" s="77"/>
      <c r="L407" s="77"/>
      <c r="M407" s="155" t="s">
        <v>807</v>
      </c>
      <c r="N407" s="134"/>
      <c r="O407" s="3"/>
      <c r="P407" s="3"/>
      <c r="Q407" s="3"/>
      <c r="R407" s="3"/>
      <c r="S407" s="3"/>
      <c r="T407" s="3"/>
      <c r="U407" s="3"/>
    </row>
    <row r="408" spans="1:21" outlineLevel="1">
      <c r="A408" s="39"/>
      <c r="B408" s="80">
        <v>130961</v>
      </c>
      <c r="C408" s="116" t="s">
        <v>675</v>
      </c>
      <c r="D408" s="55" t="s">
        <v>275</v>
      </c>
      <c r="E408" s="20">
        <v>466</v>
      </c>
      <c r="F408" s="20"/>
      <c r="G408" s="20"/>
      <c r="H408" s="20"/>
      <c r="I408" s="60"/>
      <c r="J408" s="77"/>
      <c r="K408" s="77"/>
      <c r="L408" s="77"/>
      <c r="M408" s="155" t="s">
        <v>807</v>
      </c>
      <c r="N408" s="134"/>
      <c r="O408" s="3"/>
      <c r="P408" s="3"/>
      <c r="Q408" s="3"/>
      <c r="R408" s="3"/>
      <c r="S408" s="3"/>
      <c r="T408" s="3"/>
      <c r="U408" s="3"/>
    </row>
    <row r="409" spans="1:21" s="30" customFormat="1" outlineLevel="1">
      <c r="A409" s="39"/>
      <c r="B409" s="80">
        <v>130502</v>
      </c>
      <c r="C409" s="34" t="s">
        <v>676</v>
      </c>
      <c r="D409" s="55" t="s">
        <v>275</v>
      </c>
      <c r="E409" s="20">
        <v>5</v>
      </c>
      <c r="F409" s="20"/>
      <c r="G409" s="20"/>
      <c r="H409" s="20"/>
      <c r="I409" s="505"/>
      <c r="J409" s="77"/>
      <c r="K409" s="77"/>
      <c r="L409" s="77"/>
      <c r="M409" s="19"/>
    </row>
    <row r="410" spans="1:21" s="30" customFormat="1" outlineLevel="1">
      <c r="A410" s="39"/>
      <c r="B410" s="80">
        <v>130503</v>
      </c>
      <c r="C410" s="34" t="s">
        <v>677</v>
      </c>
      <c r="D410" s="55" t="s">
        <v>275</v>
      </c>
      <c r="E410" s="20">
        <v>12.6</v>
      </c>
      <c r="F410" s="20"/>
      <c r="G410" s="20"/>
      <c r="H410" s="20"/>
      <c r="I410" s="505"/>
      <c r="J410" s="77"/>
      <c r="K410" s="77"/>
      <c r="L410" s="77"/>
      <c r="M410" s="19"/>
    </row>
    <row r="411" spans="1:21" s="30" customFormat="1" outlineLevel="1">
      <c r="A411" s="39"/>
      <c r="B411" s="80">
        <v>130504</v>
      </c>
      <c r="C411" s="34" t="s">
        <v>678</v>
      </c>
      <c r="D411" s="55" t="s">
        <v>275</v>
      </c>
      <c r="E411" s="20">
        <v>14.5</v>
      </c>
      <c r="F411" s="20"/>
      <c r="G411" s="20"/>
      <c r="H411" s="20"/>
      <c r="I411" s="505"/>
      <c r="J411" s="77"/>
      <c r="K411" s="77"/>
      <c r="L411" s="77"/>
      <c r="M411" s="19"/>
    </row>
    <row r="412" spans="1:21" outlineLevel="1">
      <c r="A412" s="39"/>
      <c r="B412" s="80">
        <v>115939</v>
      </c>
      <c r="C412" s="128" t="s">
        <v>304</v>
      </c>
      <c r="D412" s="55" t="s">
        <v>275</v>
      </c>
      <c r="E412" s="20">
        <v>1440</v>
      </c>
      <c r="F412" s="20"/>
      <c r="G412" s="20"/>
      <c r="H412" s="20"/>
      <c r="I412" s="60"/>
      <c r="J412" s="77"/>
      <c r="K412" s="77"/>
      <c r="L412" s="77"/>
      <c r="M412" s="19"/>
      <c r="N412" s="134"/>
      <c r="O412" s="3"/>
      <c r="P412" s="3"/>
      <c r="Q412" s="3"/>
      <c r="R412" s="3"/>
      <c r="S412" s="3"/>
      <c r="T412" s="3"/>
      <c r="U412" s="3"/>
    </row>
    <row r="413" spans="1:21" outlineLevel="1">
      <c r="A413" s="39"/>
      <c r="B413" s="266" t="s">
        <v>992</v>
      </c>
      <c r="C413" s="128"/>
      <c r="D413" s="55"/>
      <c r="E413" s="20"/>
      <c r="F413" s="20"/>
      <c r="G413" s="20"/>
      <c r="H413" s="20"/>
      <c r="I413" s="60"/>
      <c r="J413" s="77"/>
      <c r="K413" s="77"/>
      <c r="L413" s="77"/>
      <c r="M413" s="19"/>
      <c r="N413" s="593"/>
      <c r="O413" s="3"/>
      <c r="P413" s="3"/>
      <c r="Q413" s="3"/>
      <c r="R413" s="3"/>
      <c r="S413" s="3"/>
      <c r="T413" s="3"/>
      <c r="U413" s="3"/>
    </row>
    <row r="414" spans="1:21" outlineLevel="1">
      <c r="A414" s="39"/>
      <c r="B414" s="80">
        <v>136855</v>
      </c>
      <c r="C414" s="128" t="s">
        <v>1247</v>
      </c>
      <c r="D414" s="55" t="s">
        <v>275</v>
      </c>
      <c r="E414" s="20">
        <v>129</v>
      </c>
      <c r="F414" s="20"/>
      <c r="G414" s="20"/>
      <c r="H414" s="20"/>
      <c r="I414" s="60"/>
      <c r="J414" s="77"/>
      <c r="K414" s="77"/>
      <c r="L414" s="77"/>
      <c r="M414" s="19"/>
      <c r="N414" s="593"/>
      <c r="O414" s="3"/>
      <c r="P414" s="3"/>
      <c r="Q414" s="3"/>
      <c r="R414" s="3"/>
      <c r="S414" s="3"/>
      <c r="T414" s="3"/>
      <c r="U414" s="3"/>
    </row>
    <row r="415" spans="1:21">
      <c r="A415" s="39"/>
      <c r="B415" s="266" t="s">
        <v>450</v>
      </c>
      <c r="C415" s="116"/>
      <c r="D415" s="55"/>
      <c r="E415" s="20"/>
      <c r="F415" s="20"/>
      <c r="G415" s="20"/>
      <c r="H415" s="20"/>
      <c r="I415" s="60"/>
      <c r="J415" s="77"/>
      <c r="K415" s="77"/>
      <c r="L415" s="77"/>
      <c r="M415" s="19"/>
      <c r="N415" s="134"/>
      <c r="O415" s="3"/>
      <c r="P415" s="3"/>
      <c r="Q415" s="3"/>
      <c r="R415" s="3"/>
      <c r="S415" s="3"/>
      <c r="T415" s="3"/>
      <c r="U415" s="3"/>
    </row>
    <row r="416" spans="1:21">
      <c r="A416" s="39"/>
      <c r="B416" s="80">
        <v>119682</v>
      </c>
      <c r="C416" s="116" t="s">
        <v>817</v>
      </c>
      <c r="D416" s="55" t="s">
        <v>275</v>
      </c>
      <c r="E416" s="20">
        <v>214</v>
      </c>
      <c r="F416" s="20"/>
      <c r="G416" s="20"/>
      <c r="H416" s="20"/>
      <c r="I416" s="60"/>
      <c r="J416" s="77"/>
      <c r="K416" s="77"/>
      <c r="L416" s="77"/>
      <c r="M416" s="389" t="s">
        <v>998</v>
      </c>
      <c r="N416" s="134"/>
      <c r="O416" s="3"/>
      <c r="P416" s="3"/>
      <c r="Q416" s="3"/>
      <c r="R416" s="3"/>
      <c r="S416" s="3"/>
      <c r="T416" s="3"/>
      <c r="U416" s="3"/>
    </row>
    <row r="417" spans="1:21" ht="25.5">
      <c r="A417" s="39"/>
      <c r="B417" s="80">
        <v>119683</v>
      </c>
      <c r="C417" s="116" t="s">
        <v>818</v>
      </c>
      <c r="D417" s="55" t="s">
        <v>275</v>
      </c>
      <c r="E417" s="20">
        <v>340</v>
      </c>
      <c r="F417" s="20"/>
      <c r="G417" s="20"/>
      <c r="H417" s="20"/>
      <c r="I417" s="60"/>
      <c r="J417" s="77"/>
      <c r="K417" s="77"/>
      <c r="L417" s="77"/>
      <c r="M417" s="155" t="s">
        <v>997</v>
      </c>
      <c r="N417" s="134"/>
      <c r="O417" s="3"/>
      <c r="P417" s="3"/>
      <c r="Q417" s="3"/>
      <c r="R417" s="3"/>
      <c r="S417" s="3"/>
      <c r="T417" s="3"/>
      <c r="U417" s="3"/>
    </row>
    <row r="418" spans="1:21">
      <c r="A418" s="39"/>
      <c r="B418" s="224"/>
      <c r="C418" s="116" t="s">
        <v>819</v>
      </c>
      <c r="D418" s="55" t="s">
        <v>275</v>
      </c>
      <c r="E418" s="20">
        <v>223</v>
      </c>
      <c r="F418" s="20"/>
      <c r="G418" s="20"/>
      <c r="H418" s="20"/>
      <c r="I418" s="60"/>
      <c r="J418" s="77"/>
      <c r="K418" s="77"/>
      <c r="L418" s="77"/>
      <c r="M418" s="19"/>
      <c r="N418" s="134"/>
      <c r="O418" s="3"/>
      <c r="P418" s="3"/>
      <c r="Q418" s="3"/>
      <c r="R418" s="3"/>
      <c r="S418" s="3"/>
      <c r="T418" s="3"/>
      <c r="U418" s="3"/>
    </row>
    <row r="419" spans="1:21">
      <c r="A419" s="39"/>
      <c r="B419" s="266" t="s">
        <v>994</v>
      </c>
      <c r="C419" s="116"/>
      <c r="D419" s="55"/>
      <c r="E419" s="20"/>
      <c r="F419" s="20"/>
      <c r="G419" s="20"/>
      <c r="H419" s="20"/>
      <c r="I419" s="60"/>
      <c r="J419" s="77"/>
      <c r="K419" s="77"/>
      <c r="L419" s="77"/>
      <c r="M419" s="19"/>
      <c r="N419" s="134"/>
      <c r="O419" s="3"/>
      <c r="P419" s="3"/>
      <c r="Q419" s="3"/>
      <c r="R419" s="3"/>
      <c r="S419" s="3"/>
      <c r="T419" s="3"/>
      <c r="U419" s="3"/>
    </row>
    <row r="420" spans="1:21">
      <c r="A420" s="39"/>
      <c r="B420" s="80">
        <v>132538</v>
      </c>
      <c r="C420" s="224" t="s">
        <v>995</v>
      </c>
      <c r="D420" s="175" t="s">
        <v>275</v>
      </c>
      <c r="E420" s="20">
        <v>372</v>
      </c>
      <c r="F420" s="20"/>
      <c r="G420" s="20"/>
      <c r="H420" s="20"/>
      <c r="I420" s="60"/>
      <c r="J420" s="77"/>
      <c r="K420" s="77"/>
      <c r="L420" s="77"/>
      <c r="M420" s="155" t="s">
        <v>807</v>
      </c>
      <c r="N420" s="134"/>
      <c r="O420" s="3"/>
      <c r="P420" s="3"/>
      <c r="Q420" s="3"/>
      <c r="R420" s="3"/>
      <c r="S420" s="3"/>
      <c r="T420" s="3"/>
      <c r="U420" s="3"/>
    </row>
    <row r="421" spans="1:21" ht="18">
      <c r="A421" s="39"/>
      <c r="B421" s="378" t="s">
        <v>106</v>
      </c>
      <c r="C421" s="266"/>
      <c r="D421" s="266"/>
      <c r="E421" s="20"/>
      <c r="F421" s="20"/>
      <c r="G421" s="20"/>
      <c r="H421" s="20"/>
      <c r="I421" s="60"/>
      <c r="J421" s="86"/>
      <c r="K421" s="86"/>
      <c r="L421" s="86"/>
      <c r="M421" s="19"/>
      <c r="N421" s="134"/>
      <c r="O421" s="3"/>
      <c r="P421" s="3"/>
      <c r="Q421" s="3"/>
      <c r="R421" s="3"/>
      <c r="S421" s="3"/>
      <c r="T421" s="3"/>
      <c r="U421" s="3"/>
    </row>
    <row r="422" spans="1:21">
      <c r="A422" s="39"/>
      <c r="B422" s="266" t="s">
        <v>144</v>
      </c>
      <c r="C422" s="266"/>
      <c r="D422" s="266"/>
      <c r="E422" s="20"/>
      <c r="F422" s="20"/>
      <c r="G422" s="20"/>
      <c r="H422" s="20"/>
      <c r="I422" s="60"/>
      <c r="J422" s="86"/>
      <c r="K422" s="86"/>
      <c r="L422" s="86"/>
      <c r="M422" s="19"/>
      <c r="N422" s="134"/>
      <c r="O422" s="3"/>
      <c r="P422" s="3"/>
      <c r="Q422" s="3"/>
      <c r="R422" s="3"/>
      <c r="S422" s="3"/>
      <c r="T422" s="3"/>
      <c r="U422" s="3"/>
    </row>
    <row r="423" spans="1:21">
      <c r="A423" s="39"/>
      <c r="B423" s="80">
        <v>128198</v>
      </c>
      <c r="C423" s="133" t="s">
        <v>693</v>
      </c>
      <c r="D423" s="175" t="s">
        <v>377</v>
      </c>
      <c r="E423" s="20">
        <v>12000</v>
      </c>
      <c r="F423" s="20"/>
      <c r="G423" s="20"/>
      <c r="H423" s="20"/>
      <c r="I423" s="60"/>
      <c r="J423" s="86"/>
      <c r="K423" s="86"/>
      <c r="L423" s="86"/>
      <c r="M423" s="375"/>
      <c r="N423" s="134"/>
      <c r="O423" s="3"/>
      <c r="P423" s="3"/>
      <c r="Q423" s="3"/>
      <c r="R423" s="3"/>
      <c r="S423" s="3"/>
      <c r="T423" s="3"/>
      <c r="U423" s="3"/>
    </row>
    <row r="424" spans="1:21">
      <c r="A424" s="39"/>
      <c r="B424" s="80">
        <v>128199</v>
      </c>
      <c r="C424" s="133" t="s">
        <v>694</v>
      </c>
      <c r="D424" s="175" t="s">
        <v>377</v>
      </c>
      <c r="E424" s="20">
        <v>12000</v>
      </c>
      <c r="F424" s="20"/>
      <c r="G424" s="20"/>
      <c r="H424" s="20"/>
      <c r="I424" s="60"/>
      <c r="J424" s="86"/>
      <c r="K424" s="86"/>
      <c r="L424" s="86"/>
      <c r="M424" s="375"/>
      <c r="N424" s="134"/>
      <c r="O424" s="3"/>
      <c r="P424" s="3"/>
      <c r="Q424" s="3"/>
      <c r="R424" s="3"/>
      <c r="S424" s="3"/>
      <c r="T424" s="3"/>
      <c r="U424" s="3"/>
    </row>
    <row r="425" spans="1:21" outlineLevel="1">
      <c r="A425" s="39"/>
      <c r="B425" s="80">
        <v>129719</v>
      </c>
      <c r="C425" s="133" t="s">
        <v>943</v>
      </c>
      <c r="D425" s="55" t="s">
        <v>275</v>
      </c>
      <c r="E425" s="20">
        <v>57</v>
      </c>
      <c r="F425" s="20"/>
      <c r="G425" s="20"/>
      <c r="H425" s="20"/>
      <c r="I425" s="60"/>
      <c r="J425" s="86"/>
      <c r="K425" s="86"/>
      <c r="L425" s="86"/>
      <c r="M425" s="155" t="s">
        <v>807</v>
      </c>
      <c r="N425" s="134"/>
      <c r="O425" s="3"/>
      <c r="P425" s="3"/>
      <c r="Q425" s="3"/>
      <c r="R425" s="3"/>
      <c r="S425" s="3"/>
      <c r="T425" s="3"/>
      <c r="U425" s="3"/>
    </row>
    <row r="426" spans="1:21" outlineLevel="1">
      <c r="A426" s="39"/>
      <c r="B426" s="80">
        <v>126041</v>
      </c>
      <c r="C426" s="133" t="s">
        <v>589</v>
      </c>
      <c r="D426" s="55" t="s">
        <v>275</v>
      </c>
      <c r="E426" s="20">
        <v>250</v>
      </c>
      <c r="F426" s="20"/>
      <c r="G426" s="20"/>
      <c r="H426" s="20"/>
      <c r="I426" s="60"/>
      <c r="J426" s="86"/>
      <c r="K426" s="86"/>
      <c r="L426" s="86"/>
      <c r="M426" s="155" t="s">
        <v>807</v>
      </c>
      <c r="N426" s="134"/>
      <c r="O426" s="3"/>
      <c r="P426" s="3"/>
      <c r="Q426" s="3"/>
      <c r="R426" s="3"/>
      <c r="S426" s="3"/>
      <c r="T426" s="3"/>
      <c r="U426" s="3"/>
    </row>
    <row r="427" spans="1:21" outlineLevel="1">
      <c r="A427" s="39"/>
      <c r="B427" s="80">
        <v>126042</v>
      </c>
      <c r="C427" s="133" t="s">
        <v>590</v>
      </c>
      <c r="D427" s="55" t="s">
        <v>275</v>
      </c>
      <c r="E427" s="20">
        <v>250</v>
      </c>
      <c r="F427" s="20"/>
      <c r="G427" s="20"/>
      <c r="H427" s="20"/>
      <c r="I427" s="60"/>
      <c r="J427" s="86"/>
      <c r="K427" s="86"/>
      <c r="L427" s="86"/>
      <c r="M427" s="155" t="s">
        <v>807</v>
      </c>
      <c r="N427" s="134"/>
      <c r="O427" s="3"/>
      <c r="P427" s="3"/>
      <c r="Q427" s="3"/>
      <c r="R427" s="3"/>
      <c r="S427" s="3"/>
      <c r="T427" s="3"/>
      <c r="U427" s="3"/>
    </row>
    <row r="428" spans="1:21" ht="15" outlineLevel="1">
      <c r="A428" s="39"/>
      <c r="B428" s="80">
        <v>99768</v>
      </c>
      <c r="C428" s="133" t="s">
        <v>107</v>
      </c>
      <c r="D428" s="55" t="s">
        <v>275</v>
      </c>
      <c r="E428" s="20">
        <v>14000</v>
      </c>
      <c r="F428" s="20"/>
      <c r="G428" s="20"/>
      <c r="H428" s="20"/>
      <c r="I428" s="60"/>
      <c r="J428" s="86"/>
      <c r="K428" s="86"/>
      <c r="L428" s="86"/>
      <c r="M428" s="592" t="s">
        <v>1127</v>
      </c>
      <c r="N428" s="134"/>
      <c r="O428" s="3"/>
      <c r="P428" s="3"/>
      <c r="Q428" s="3"/>
      <c r="R428" s="3"/>
      <c r="S428" s="3"/>
      <c r="T428" s="3"/>
      <c r="U428" s="3"/>
    </row>
    <row r="429" spans="1:21" outlineLevel="1">
      <c r="A429" s="39"/>
      <c r="B429" s="80"/>
      <c r="C429" s="426" t="s">
        <v>941</v>
      </c>
      <c r="D429" s="55" t="s">
        <v>275</v>
      </c>
      <c r="E429" s="20">
        <v>255</v>
      </c>
      <c r="F429" s="20"/>
      <c r="G429" s="20"/>
      <c r="H429" s="20"/>
      <c r="I429" s="60"/>
      <c r="J429" s="86"/>
      <c r="K429" s="86"/>
      <c r="L429" s="86"/>
      <c r="M429" s="155" t="s">
        <v>807</v>
      </c>
      <c r="N429" s="134"/>
      <c r="O429" s="3"/>
      <c r="P429" s="3"/>
      <c r="Q429" s="3"/>
      <c r="R429" s="3"/>
      <c r="S429" s="3"/>
      <c r="T429" s="3"/>
      <c r="U429" s="3"/>
    </row>
    <row r="430" spans="1:21" outlineLevel="1">
      <c r="A430" s="39"/>
      <c r="B430" s="80"/>
      <c r="C430" s="426" t="s">
        <v>942</v>
      </c>
      <c r="D430" s="55" t="s">
        <v>275</v>
      </c>
      <c r="E430" s="20">
        <v>263</v>
      </c>
      <c r="F430" s="20"/>
      <c r="G430" s="20"/>
      <c r="H430" s="20"/>
      <c r="I430" s="60"/>
      <c r="J430" s="86"/>
      <c r="K430" s="86"/>
      <c r="L430" s="86"/>
      <c r="M430" s="155" t="s">
        <v>807</v>
      </c>
      <c r="N430" s="134"/>
      <c r="O430" s="3"/>
      <c r="P430" s="3"/>
      <c r="Q430" s="3"/>
      <c r="R430" s="3"/>
      <c r="S430" s="3"/>
      <c r="T430" s="3"/>
      <c r="U430" s="3"/>
    </row>
    <row r="431" spans="1:21" outlineLevel="1">
      <c r="A431" s="39"/>
      <c r="B431" s="266" t="s">
        <v>992</v>
      </c>
      <c r="C431" s="116"/>
      <c r="D431" s="55"/>
      <c r="E431" s="20"/>
      <c r="F431" s="20"/>
      <c r="G431" s="20"/>
      <c r="H431" s="20"/>
      <c r="I431" s="60"/>
      <c r="J431" s="86"/>
      <c r="K431" s="86"/>
      <c r="L431" s="86"/>
      <c r="M431" s="155"/>
      <c r="N431" s="134"/>
      <c r="O431" s="3"/>
      <c r="P431" s="3"/>
      <c r="Q431" s="3"/>
      <c r="R431" s="3"/>
      <c r="S431" s="3"/>
      <c r="T431" s="3"/>
      <c r="U431" s="3"/>
    </row>
    <row r="432" spans="1:21" outlineLevel="1">
      <c r="A432" s="39"/>
      <c r="B432" s="80"/>
      <c r="C432" s="116" t="s">
        <v>866</v>
      </c>
      <c r="D432" s="55" t="s">
        <v>275</v>
      </c>
      <c r="E432" s="20">
        <v>254</v>
      </c>
      <c r="F432" s="20"/>
      <c r="G432" s="20"/>
      <c r="H432" s="20"/>
      <c r="I432" s="60"/>
      <c r="J432" s="86"/>
      <c r="K432" s="86"/>
      <c r="L432" s="86"/>
      <c r="M432" s="19"/>
      <c r="N432" s="134"/>
      <c r="O432" s="3"/>
      <c r="P432" s="3"/>
      <c r="Q432" s="3"/>
      <c r="R432" s="3"/>
      <c r="S432" s="3"/>
      <c r="T432" s="3"/>
      <c r="U432" s="3"/>
    </row>
    <row r="433" spans="1:21" outlineLevel="1">
      <c r="A433" s="39"/>
      <c r="B433" s="80"/>
      <c r="C433" s="116" t="s">
        <v>867</v>
      </c>
      <c r="D433" s="55" t="s">
        <v>275</v>
      </c>
      <c r="E433" s="20">
        <v>250</v>
      </c>
      <c r="F433" s="20"/>
      <c r="G433" s="20"/>
      <c r="H433" s="20"/>
      <c r="I433" s="60"/>
      <c r="J433" s="86"/>
      <c r="K433" s="86"/>
      <c r="L433" s="86"/>
      <c r="M433" s="19"/>
      <c r="N433" s="134"/>
      <c r="O433" s="3"/>
      <c r="P433" s="3"/>
      <c r="Q433" s="3"/>
      <c r="R433" s="3"/>
      <c r="S433" s="3"/>
      <c r="T433" s="3"/>
      <c r="U433" s="3"/>
    </row>
    <row r="434" spans="1:21" outlineLevel="1">
      <c r="A434" s="39"/>
      <c r="B434" s="80"/>
      <c r="C434" s="116" t="s">
        <v>868</v>
      </c>
      <c r="D434" s="55" t="s">
        <v>275</v>
      </c>
      <c r="E434" s="20">
        <v>254</v>
      </c>
      <c r="F434" s="20"/>
      <c r="G434" s="20"/>
      <c r="H434" s="20"/>
      <c r="I434" s="60"/>
      <c r="J434" s="86"/>
      <c r="K434" s="86"/>
      <c r="L434" s="86"/>
      <c r="M434" s="19"/>
      <c r="N434" s="134"/>
      <c r="O434" s="3"/>
      <c r="P434" s="3"/>
      <c r="Q434" s="3"/>
      <c r="R434" s="3"/>
      <c r="S434" s="3"/>
      <c r="T434" s="3"/>
      <c r="U434" s="3"/>
    </row>
    <row r="435" spans="1:21" outlineLevel="1">
      <c r="A435" s="39"/>
      <c r="B435" s="80"/>
      <c r="C435" s="116" t="s">
        <v>869</v>
      </c>
      <c r="D435" s="55" t="s">
        <v>275</v>
      </c>
      <c r="E435" s="20">
        <v>250</v>
      </c>
      <c r="F435" s="20"/>
      <c r="G435" s="20"/>
      <c r="H435" s="20"/>
      <c r="I435" s="60"/>
      <c r="J435" s="86"/>
      <c r="K435" s="86"/>
      <c r="L435" s="86"/>
      <c r="M435" s="19"/>
      <c r="N435" s="134"/>
      <c r="O435" s="3"/>
      <c r="P435" s="3"/>
      <c r="Q435" s="3"/>
      <c r="R435" s="3"/>
      <c r="S435" s="3"/>
      <c r="T435" s="3"/>
      <c r="U435" s="3"/>
    </row>
    <row r="436" spans="1:21" outlineLevel="1">
      <c r="A436" s="39"/>
      <c r="B436" s="80"/>
      <c r="C436" s="116" t="s">
        <v>870</v>
      </c>
      <c r="D436" s="55" t="s">
        <v>275</v>
      </c>
      <c r="E436" s="20">
        <v>34</v>
      </c>
      <c r="F436" s="20"/>
      <c r="G436" s="20"/>
      <c r="H436" s="20"/>
      <c r="I436" s="60"/>
      <c r="J436" s="86"/>
      <c r="K436" s="86"/>
      <c r="L436" s="86"/>
      <c r="M436" s="19"/>
      <c r="N436" s="134"/>
      <c r="O436" s="3"/>
      <c r="P436" s="3"/>
      <c r="Q436" s="3"/>
      <c r="R436" s="3"/>
      <c r="S436" s="3"/>
      <c r="T436" s="3"/>
      <c r="U436" s="3"/>
    </row>
    <row r="437" spans="1:21" outlineLevel="1">
      <c r="A437" s="39"/>
      <c r="B437" s="80"/>
      <c r="C437" s="116" t="s">
        <v>871</v>
      </c>
      <c r="D437" s="55" t="s">
        <v>275</v>
      </c>
      <c r="E437" s="20">
        <v>34</v>
      </c>
      <c r="F437" s="20"/>
      <c r="G437" s="20"/>
      <c r="H437" s="20"/>
      <c r="I437" s="60"/>
      <c r="J437" s="86"/>
      <c r="K437" s="86"/>
      <c r="L437" s="86"/>
      <c r="M437" s="19"/>
      <c r="N437" s="134"/>
      <c r="O437" s="3"/>
      <c r="P437" s="3"/>
      <c r="Q437" s="3"/>
      <c r="R437" s="3"/>
      <c r="S437" s="3"/>
      <c r="T437" s="3"/>
      <c r="U437" s="3"/>
    </row>
    <row r="438" spans="1:21" outlineLevel="1">
      <c r="A438" s="39"/>
      <c r="B438" s="80"/>
      <c r="C438" s="116" t="s">
        <v>839</v>
      </c>
      <c r="D438" s="55" t="s">
        <v>275</v>
      </c>
      <c r="E438" s="20">
        <v>11</v>
      </c>
      <c r="F438" s="20"/>
      <c r="G438" s="20"/>
      <c r="H438" s="20"/>
      <c r="I438" s="60"/>
      <c r="J438" s="86"/>
      <c r="K438" s="86"/>
      <c r="L438" s="86"/>
      <c r="M438" s="19"/>
      <c r="N438" s="134"/>
      <c r="O438" s="3"/>
      <c r="P438" s="3"/>
      <c r="Q438" s="3"/>
      <c r="R438" s="3"/>
      <c r="S438" s="3"/>
      <c r="T438" s="3"/>
      <c r="U438" s="3"/>
    </row>
    <row r="439" spans="1:21" outlineLevel="1">
      <c r="A439" s="39"/>
      <c r="B439" s="80"/>
      <c r="C439" s="224" t="s">
        <v>937</v>
      </c>
      <c r="D439" s="55" t="s">
        <v>275</v>
      </c>
      <c r="E439" s="20">
        <v>223</v>
      </c>
      <c r="F439" s="20"/>
      <c r="G439" s="20"/>
      <c r="H439" s="20"/>
      <c r="I439" s="60"/>
      <c r="J439" s="86"/>
      <c r="K439" s="86"/>
      <c r="L439" s="86"/>
      <c r="M439" s="155" t="s">
        <v>807</v>
      </c>
      <c r="N439" s="134"/>
      <c r="O439" s="3"/>
      <c r="P439" s="3"/>
      <c r="Q439" s="3"/>
      <c r="R439" s="3"/>
      <c r="S439" s="3"/>
      <c r="T439" s="3"/>
      <c r="U439" s="3"/>
    </row>
    <row r="440" spans="1:21" outlineLevel="1">
      <c r="A440" s="39"/>
      <c r="B440" s="266" t="s">
        <v>429</v>
      </c>
      <c r="C440" s="116"/>
      <c r="D440" s="55"/>
      <c r="E440" s="20"/>
      <c r="F440" s="20"/>
      <c r="G440" s="20"/>
      <c r="H440" s="20"/>
      <c r="I440" s="60"/>
      <c r="J440" s="86"/>
      <c r="K440" s="86"/>
      <c r="L440" s="86"/>
      <c r="M440" s="19"/>
      <c r="N440" s="134"/>
      <c r="O440" s="3"/>
      <c r="P440" s="3"/>
      <c r="Q440" s="3"/>
      <c r="R440" s="3"/>
      <c r="S440" s="3"/>
      <c r="T440" s="3"/>
      <c r="U440" s="3"/>
    </row>
    <row r="441" spans="1:21" outlineLevel="1">
      <c r="A441" s="39"/>
      <c r="B441" s="80">
        <v>115946</v>
      </c>
      <c r="C441" s="116" t="s">
        <v>108</v>
      </c>
      <c r="D441" s="55" t="s">
        <v>275</v>
      </c>
      <c r="E441" s="20">
        <v>297</v>
      </c>
      <c r="F441" s="20"/>
      <c r="G441" s="20"/>
      <c r="H441" s="20"/>
      <c r="I441" s="60"/>
      <c r="J441" s="87"/>
      <c r="K441" s="87"/>
      <c r="L441" s="87"/>
      <c r="M441" s="19"/>
      <c r="N441" s="134"/>
      <c r="O441" s="3"/>
      <c r="P441" s="3"/>
      <c r="Q441" s="3"/>
      <c r="R441" s="3"/>
      <c r="S441" s="3"/>
      <c r="T441" s="3"/>
      <c r="U441" s="3"/>
    </row>
    <row r="442" spans="1:21" outlineLevel="1">
      <c r="A442" s="39"/>
      <c r="B442" s="80">
        <v>115947</v>
      </c>
      <c r="C442" s="116" t="s">
        <v>109</v>
      </c>
      <c r="D442" s="55" t="s">
        <v>275</v>
      </c>
      <c r="E442" s="20">
        <v>297</v>
      </c>
      <c r="F442" s="20"/>
      <c r="G442" s="20"/>
      <c r="H442" s="20"/>
      <c r="I442" s="60"/>
      <c r="J442" s="87"/>
      <c r="K442" s="87"/>
      <c r="L442" s="87"/>
      <c r="M442" s="19"/>
      <c r="N442" s="134"/>
      <c r="O442" s="3"/>
      <c r="P442" s="3"/>
      <c r="Q442" s="3"/>
      <c r="R442" s="3"/>
      <c r="S442" s="3"/>
      <c r="T442" s="3"/>
      <c r="U442" s="3"/>
    </row>
    <row r="443" spans="1:21" outlineLevel="1">
      <c r="A443" s="39"/>
      <c r="B443" s="80">
        <v>74586</v>
      </c>
      <c r="C443" s="116" t="s">
        <v>23</v>
      </c>
      <c r="D443" s="55" t="s">
        <v>275</v>
      </c>
      <c r="E443" s="20">
        <v>297</v>
      </c>
      <c r="F443" s="20"/>
      <c r="G443" s="20"/>
      <c r="H443" s="20"/>
      <c r="I443" s="60"/>
      <c r="J443" s="87"/>
      <c r="K443" s="87"/>
      <c r="L443" s="87"/>
      <c r="M443" s="19"/>
      <c r="N443" s="134"/>
      <c r="O443" s="3"/>
      <c r="P443" s="3"/>
      <c r="Q443" s="3"/>
      <c r="R443" s="3"/>
      <c r="S443" s="3"/>
      <c r="T443" s="3"/>
      <c r="U443" s="3"/>
    </row>
    <row r="444" spans="1:21" outlineLevel="1">
      <c r="A444" s="39"/>
      <c r="B444" s="80">
        <v>37346</v>
      </c>
      <c r="C444" s="116" t="s">
        <v>24</v>
      </c>
      <c r="D444" s="55" t="s">
        <v>275</v>
      </c>
      <c r="E444" s="20">
        <v>297</v>
      </c>
      <c r="F444" s="20"/>
      <c r="G444" s="20"/>
      <c r="H444" s="20"/>
      <c r="I444" s="60"/>
      <c r="J444" s="137"/>
      <c r="K444" s="87"/>
      <c r="L444" s="87"/>
      <c r="M444" s="19"/>
      <c r="N444" s="134"/>
      <c r="O444" s="3"/>
      <c r="P444" s="3"/>
      <c r="Q444" s="3"/>
      <c r="R444" s="3"/>
      <c r="S444" s="3"/>
      <c r="T444" s="3"/>
      <c r="U444" s="3"/>
    </row>
    <row r="445" spans="1:21" outlineLevel="1">
      <c r="A445" s="39"/>
      <c r="B445" s="80">
        <v>55052</v>
      </c>
      <c r="C445" s="116" t="s">
        <v>25</v>
      </c>
      <c r="D445" s="55" t="s">
        <v>275</v>
      </c>
      <c r="E445" s="20">
        <v>297</v>
      </c>
      <c r="F445" s="20"/>
      <c r="G445" s="20"/>
      <c r="H445" s="20"/>
      <c r="I445" s="60"/>
      <c r="J445" s="87"/>
      <c r="K445" s="87"/>
      <c r="L445" s="87"/>
      <c r="M445" s="19"/>
      <c r="N445" s="134"/>
      <c r="O445" s="3"/>
      <c r="P445" s="3"/>
      <c r="Q445" s="3"/>
      <c r="R445" s="3"/>
      <c r="S445" s="3"/>
      <c r="T445" s="3"/>
      <c r="U445" s="3"/>
    </row>
    <row r="446" spans="1:21" outlineLevel="1">
      <c r="A446" s="39"/>
      <c r="B446" s="80">
        <v>37345</v>
      </c>
      <c r="C446" s="116" t="s">
        <v>26</v>
      </c>
      <c r="D446" s="55" t="s">
        <v>275</v>
      </c>
      <c r="E446" s="20">
        <v>297</v>
      </c>
      <c r="F446" s="20"/>
      <c r="G446" s="20"/>
      <c r="H446" s="20"/>
      <c r="I446" s="60"/>
      <c r="J446" s="87"/>
      <c r="K446" s="87"/>
      <c r="L446" s="87"/>
      <c r="M446" s="19"/>
      <c r="N446" s="134"/>
      <c r="O446" s="3"/>
      <c r="P446" s="3"/>
      <c r="Q446" s="3"/>
      <c r="R446" s="3"/>
      <c r="S446" s="3"/>
      <c r="T446" s="3"/>
      <c r="U446" s="3"/>
    </row>
    <row r="447" spans="1:21" outlineLevel="1">
      <c r="A447" s="39"/>
      <c r="B447" s="80">
        <v>98349</v>
      </c>
      <c r="C447" s="116" t="s">
        <v>27</v>
      </c>
      <c r="D447" s="55" t="s">
        <v>275</v>
      </c>
      <c r="E447" s="20">
        <v>297</v>
      </c>
      <c r="F447" s="20"/>
      <c r="G447" s="20"/>
      <c r="H447" s="20"/>
      <c r="I447" s="60"/>
      <c r="J447" s="87"/>
      <c r="K447" s="87"/>
      <c r="L447" s="87"/>
      <c r="M447" s="19"/>
      <c r="N447" s="134"/>
      <c r="O447" s="3"/>
      <c r="P447" s="3"/>
      <c r="Q447" s="3"/>
      <c r="R447" s="3"/>
      <c r="S447" s="3"/>
      <c r="T447" s="3"/>
      <c r="U447" s="3"/>
    </row>
    <row r="448" spans="1:21" outlineLevel="1">
      <c r="A448" s="39"/>
      <c r="B448" s="80">
        <v>99354</v>
      </c>
      <c r="C448" s="116" t="s">
        <v>28</v>
      </c>
      <c r="D448" s="55" t="s">
        <v>275</v>
      </c>
      <c r="E448" s="20">
        <v>299</v>
      </c>
      <c r="F448" s="20"/>
      <c r="G448" s="20"/>
      <c r="H448" s="20"/>
      <c r="I448" s="60"/>
      <c r="J448" s="77"/>
      <c r="K448" s="77"/>
      <c r="L448" s="77"/>
      <c r="M448" s="19"/>
      <c r="N448" s="134"/>
      <c r="O448" s="3"/>
      <c r="P448" s="3"/>
      <c r="Q448" s="3"/>
      <c r="R448" s="3"/>
      <c r="S448" s="3"/>
      <c r="T448" s="3"/>
      <c r="U448" s="3"/>
    </row>
    <row r="449" spans="1:21" outlineLevel="1">
      <c r="A449" s="39"/>
      <c r="B449" s="80">
        <v>869</v>
      </c>
      <c r="C449" s="116" t="s">
        <v>110</v>
      </c>
      <c r="D449" s="55" t="s">
        <v>275</v>
      </c>
      <c r="E449" s="20">
        <v>300</v>
      </c>
      <c r="F449" s="20"/>
      <c r="G449" s="20"/>
      <c r="H449" s="20"/>
      <c r="I449" s="60"/>
      <c r="J449" s="86"/>
      <c r="K449" s="86"/>
      <c r="L449" s="86"/>
      <c r="M449" s="19"/>
      <c r="N449" s="134"/>
      <c r="O449" s="3"/>
      <c r="P449" s="3"/>
      <c r="Q449" s="3"/>
      <c r="R449" s="3"/>
      <c r="S449" s="3"/>
      <c r="T449" s="3"/>
      <c r="U449" s="3"/>
    </row>
    <row r="450" spans="1:21" outlineLevel="1">
      <c r="A450" s="39"/>
      <c r="B450" s="80">
        <v>631</v>
      </c>
      <c r="C450" s="116" t="s">
        <v>111</v>
      </c>
      <c r="D450" s="55" t="s">
        <v>275</v>
      </c>
      <c r="E450" s="20">
        <v>300</v>
      </c>
      <c r="F450" s="20"/>
      <c r="G450" s="20"/>
      <c r="H450" s="20"/>
      <c r="I450" s="60"/>
      <c r="J450" s="86"/>
      <c r="K450" s="86"/>
      <c r="L450" s="86"/>
      <c r="M450" s="19"/>
      <c r="N450" s="134"/>
      <c r="O450" s="3"/>
      <c r="P450" s="3"/>
      <c r="Q450" s="3"/>
      <c r="R450" s="3"/>
      <c r="S450" s="3"/>
      <c r="T450" s="3"/>
      <c r="U450" s="3"/>
    </row>
    <row r="451" spans="1:21" outlineLevel="1">
      <c r="A451" s="39"/>
      <c r="B451" s="80">
        <v>93726</v>
      </c>
      <c r="C451" s="116" t="s">
        <v>112</v>
      </c>
      <c r="D451" s="55" t="s">
        <v>275</v>
      </c>
      <c r="E451" s="20">
        <v>300</v>
      </c>
      <c r="F451" s="20"/>
      <c r="G451" s="20"/>
      <c r="H451" s="20"/>
      <c r="I451" s="60"/>
      <c r="J451" s="87"/>
      <c r="K451" s="87"/>
      <c r="L451" s="87"/>
      <c r="M451" s="19"/>
      <c r="N451" s="134"/>
      <c r="O451" s="3"/>
      <c r="P451" s="3"/>
      <c r="Q451" s="3"/>
      <c r="R451" s="3"/>
      <c r="S451" s="3"/>
      <c r="T451" s="3"/>
      <c r="U451" s="3"/>
    </row>
    <row r="452" spans="1:21" outlineLevel="1">
      <c r="A452" s="39"/>
      <c r="B452" s="80">
        <v>90471</v>
      </c>
      <c r="C452" s="116" t="s">
        <v>43</v>
      </c>
      <c r="D452" s="55" t="s">
        <v>275</v>
      </c>
      <c r="E452" s="20">
        <v>300</v>
      </c>
      <c r="F452" s="20"/>
      <c r="G452" s="20"/>
      <c r="H452" s="20"/>
      <c r="I452" s="60"/>
      <c r="J452" s="86"/>
      <c r="K452" s="86"/>
      <c r="L452" s="86"/>
      <c r="M452" s="19"/>
      <c r="N452" s="134"/>
      <c r="O452" s="3"/>
      <c r="P452" s="3"/>
      <c r="Q452" s="3"/>
      <c r="R452" s="3"/>
      <c r="S452" s="3"/>
      <c r="T452" s="3"/>
      <c r="U452" s="3"/>
    </row>
    <row r="453" spans="1:21" outlineLevel="1">
      <c r="A453" s="39"/>
      <c r="B453" s="80">
        <v>57792</v>
      </c>
      <c r="C453" s="116" t="s">
        <v>44</v>
      </c>
      <c r="D453" s="55" t="s">
        <v>275</v>
      </c>
      <c r="E453" s="20">
        <v>300</v>
      </c>
      <c r="F453" s="20"/>
      <c r="G453" s="20"/>
      <c r="H453" s="20"/>
      <c r="I453" s="60"/>
      <c r="J453" s="86"/>
      <c r="K453" s="86"/>
      <c r="L453" s="86"/>
      <c r="M453" s="19"/>
      <c r="N453" s="134"/>
      <c r="O453" s="3"/>
      <c r="P453" s="3"/>
      <c r="Q453" s="3"/>
      <c r="R453" s="3"/>
      <c r="S453" s="3"/>
      <c r="T453" s="3"/>
      <c r="U453" s="3"/>
    </row>
    <row r="454" spans="1:21" outlineLevel="1">
      <c r="A454" s="39"/>
      <c r="B454" s="80">
        <v>133348</v>
      </c>
      <c r="C454" s="224" t="s">
        <v>1182</v>
      </c>
      <c r="D454" s="55" t="s">
        <v>275</v>
      </c>
      <c r="E454" s="20">
        <v>250</v>
      </c>
      <c r="F454" s="20"/>
      <c r="G454" s="20"/>
      <c r="H454" s="20"/>
      <c r="I454" s="60"/>
      <c r="J454" s="86"/>
      <c r="K454" s="86"/>
      <c r="L454" s="86"/>
      <c r="M454" s="155" t="s">
        <v>807</v>
      </c>
      <c r="N454" s="134"/>
      <c r="O454" s="3"/>
      <c r="P454" s="3"/>
      <c r="Q454" s="3"/>
      <c r="R454" s="3"/>
      <c r="S454" s="3"/>
      <c r="T454" s="3"/>
      <c r="U454" s="3"/>
    </row>
    <row r="455" spans="1:21" outlineLevel="1">
      <c r="A455" s="39"/>
      <c r="B455" s="266" t="s">
        <v>994</v>
      </c>
      <c r="C455" s="116"/>
      <c r="D455" s="55"/>
      <c r="E455" s="20"/>
      <c r="F455" s="20"/>
      <c r="G455" s="20"/>
      <c r="H455" s="20"/>
      <c r="I455" s="60"/>
      <c r="J455" s="86"/>
      <c r="K455" s="86"/>
      <c r="L455" s="86"/>
      <c r="M455" s="19"/>
      <c r="N455" s="134"/>
      <c r="O455" s="3"/>
      <c r="P455" s="3"/>
      <c r="Q455" s="3"/>
      <c r="R455" s="3"/>
      <c r="S455" s="3"/>
      <c r="T455" s="3"/>
      <c r="U455" s="3"/>
    </row>
    <row r="456" spans="1:21" outlineLevel="1">
      <c r="A456" s="39"/>
      <c r="B456" s="80"/>
      <c r="C456" s="116" t="s">
        <v>1017</v>
      </c>
      <c r="D456" s="175" t="s">
        <v>275</v>
      </c>
      <c r="E456" s="20">
        <v>195</v>
      </c>
      <c r="F456" s="20"/>
      <c r="G456" s="20"/>
      <c r="H456" s="20"/>
      <c r="I456" s="60"/>
      <c r="J456" s="86"/>
      <c r="K456" s="86"/>
      <c r="L456" s="86"/>
      <c r="M456" s="155" t="s">
        <v>807</v>
      </c>
      <c r="N456" s="134"/>
      <c r="O456" s="3"/>
      <c r="P456" s="3"/>
      <c r="Q456" s="3"/>
      <c r="R456" s="3"/>
      <c r="S456" s="3"/>
      <c r="T456" s="3"/>
      <c r="U456" s="3"/>
    </row>
    <row r="457" spans="1:21" ht="18">
      <c r="A457" s="39"/>
      <c r="B457" s="378" t="s">
        <v>113</v>
      </c>
      <c r="C457" s="266"/>
      <c r="D457" s="266"/>
      <c r="E457" s="20"/>
      <c r="F457" s="20"/>
      <c r="G457" s="20"/>
      <c r="H457" s="20"/>
      <c r="I457" s="60"/>
      <c r="J457" s="86"/>
      <c r="K457" s="86"/>
      <c r="L457" s="86"/>
      <c r="M457" s="19"/>
      <c r="N457" s="134"/>
      <c r="O457" s="3"/>
      <c r="P457" s="3"/>
      <c r="Q457" s="3"/>
      <c r="R457" s="3"/>
      <c r="S457" s="3"/>
      <c r="T457" s="3"/>
      <c r="U457" s="3"/>
    </row>
    <row r="458" spans="1:21">
      <c r="A458" s="39"/>
      <c r="B458" s="266" t="s">
        <v>144</v>
      </c>
      <c r="C458" s="266"/>
      <c r="D458" s="266"/>
      <c r="E458" s="20"/>
      <c r="F458" s="20"/>
      <c r="G458" s="20"/>
      <c r="H458" s="20"/>
      <c r="I458" s="60"/>
      <c r="J458" s="86"/>
      <c r="K458" s="86"/>
      <c r="L458" s="86"/>
      <c r="M458" s="19"/>
      <c r="N458" s="271"/>
      <c r="O458" s="3"/>
      <c r="P458" s="3"/>
      <c r="Q458" s="3"/>
      <c r="R458" s="3"/>
      <c r="S458" s="3"/>
      <c r="T458" s="3"/>
      <c r="U458" s="3"/>
    </row>
    <row r="459" spans="1:21" ht="15" outlineLevel="1">
      <c r="A459" s="39"/>
      <c r="B459" s="80">
        <v>29691</v>
      </c>
      <c r="C459" s="116" t="s">
        <v>114</v>
      </c>
      <c r="D459" s="55" t="s">
        <v>275</v>
      </c>
      <c r="E459" s="20">
        <v>300</v>
      </c>
      <c r="F459" s="20"/>
      <c r="G459" s="20"/>
      <c r="H459" s="20"/>
      <c r="I459" s="60"/>
      <c r="J459" s="77"/>
      <c r="K459" s="77"/>
      <c r="L459" s="77"/>
      <c r="M459" s="592" t="s">
        <v>1127</v>
      </c>
      <c r="N459" s="271"/>
      <c r="O459" s="245"/>
      <c r="P459" s="245"/>
      <c r="Q459" s="245"/>
      <c r="R459" s="245"/>
      <c r="S459" s="245"/>
      <c r="T459" s="245"/>
      <c r="U459" s="245"/>
    </row>
    <row r="460" spans="1:21" s="66" customFormat="1" outlineLevel="1">
      <c r="A460" s="39"/>
      <c r="B460" s="80">
        <v>121913</v>
      </c>
      <c r="C460" s="116" t="s">
        <v>592</v>
      </c>
      <c r="D460" s="55" t="s">
        <v>275</v>
      </c>
      <c r="E460" s="20">
        <v>360</v>
      </c>
      <c r="F460" s="20"/>
      <c r="G460" s="20"/>
      <c r="H460" s="20"/>
      <c r="I460" s="60"/>
      <c r="J460" s="77"/>
      <c r="K460" s="77"/>
      <c r="L460" s="77"/>
      <c r="M460" s="19"/>
    </row>
    <row r="461" spans="1:21" outlineLevel="1">
      <c r="A461" s="39"/>
      <c r="B461" s="80">
        <v>109193</v>
      </c>
      <c r="C461" s="224" t="s">
        <v>115</v>
      </c>
      <c r="D461" s="55" t="s">
        <v>275</v>
      </c>
      <c r="E461" s="20">
        <v>400</v>
      </c>
      <c r="F461" s="20"/>
      <c r="G461" s="20"/>
      <c r="H461" s="20"/>
      <c r="I461" s="60"/>
      <c r="J461" s="77"/>
      <c r="K461" s="77"/>
      <c r="L461" s="77"/>
      <c r="M461" s="155" t="s">
        <v>807</v>
      </c>
      <c r="N461" s="270"/>
      <c r="O461" s="246"/>
      <c r="P461" s="246"/>
      <c r="Q461" s="246"/>
      <c r="R461" s="246"/>
      <c r="S461" s="246"/>
      <c r="T461" s="246"/>
      <c r="U461" s="246"/>
    </row>
    <row r="462" spans="1:21" outlineLevel="1">
      <c r="A462" s="39"/>
      <c r="B462" s="80"/>
      <c r="C462" s="224" t="s">
        <v>938</v>
      </c>
      <c r="D462" s="55" t="s">
        <v>275</v>
      </c>
      <c r="E462" s="20">
        <v>25</v>
      </c>
      <c r="F462" s="20"/>
      <c r="G462" s="20"/>
      <c r="H462" s="20"/>
      <c r="I462" s="60"/>
      <c r="J462" s="77"/>
      <c r="K462" s="77"/>
      <c r="L462" s="77"/>
      <c r="M462" s="155"/>
      <c r="N462" s="270"/>
      <c r="O462" s="246"/>
      <c r="P462" s="246"/>
      <c r="Q462" s="246"/>
      <c r="R462" s="246"/>
      <c r="S462" s="246"/>
      <c r="T462" s="246"/>
      <c r="U462" s="246"/>
    </row>
    <row r="463" spans="1:21">
      <c r="A463" s="39"/>
      <c r="B463" s="266" t="s">
        <v>593</v>
      </c>
      <c r="C463" s="266"/>
      <c r="D463" s="266"/>
      <c r="E463" s="20"/>
      <c r="F463" s="20"/>
      <c r="G463" s="20"/>
      <c r="H463" s="20"/>
      <c r="I463" s="60"/>
      <c r="J463" s="86"/>
      <c r="K463" s="86"/>
      <c r="L463" s="86"/>
      <c r="M463" s="19"/>
      <c r="N463" s="134"/>
      <c r="O463" s="3"/>
      <c r="P463" s="3"/>
      <c r="Q463" s="3"/>
      <c r="R463" s="3"/>
      <c r="S463" s="3"/>
      <c r="T463" s="3"/>
      <c r="U463" s="3"/>
    </row>
    <row r="464" spans="1:21">
      <c r="A464" s="39"/>
      <c r="B464" s="80">
        <v>129504</v>
      </c>
      <c r="C464" s="116" t="s">
        <v>789</v>
      </c>
      <c r="D464" s="55" t="s">
        <v>275</v>
      </c>
      <c r="E464" s="20">
        <v>459</v>
      </c>
      <c r="F464" s="20"/>
      <c r="G464" s="20"/>
      <c r="H464" s="20"/>
      <c r="I464" s="60"/>
      <c r="J464" s="86"/>
      <c r="K464" s="86"/>
      <c r="L464" s="86"/>
      <c r="M464" s="19"/>
      <c r="N464" s="134"/>
      <c r="O464" s="3"/>
      <c r="P464" s="3"/>
      <c r="Q464" s="3"/>
      <c r="R464" s="3"/>
      <c r="S464" s="3"/>
      <c r="T464" s="3"/>
      <c r="U464" s="3"/>
    </row>
    <row r="465" spans="1:21">
      <c r="A465" s="39"/>
      <c r="B465" s="266" t="s">
        <v>429</v>
      </c>
      <c r="C465" s="116"/>
      <c r="D465" s="55"/>
      <c r="E465" s="20"/>
      <c r="F465" s="20"/>
      <c r="G465" s="20"/>
      <c r="H465" s="20"/>
      <c r="I465" s="60"/>
      <c r="J465" s="86"/>
      <c r="K465" s="86"/>
      <c r="L465" s="86"/>
      <c r="M465" s="19"/>
      <c r="N465" s="134"/>
      <c r="O465" s="3"/>
      <c r="P465" s="3"/>
      <c r="Q465" s="3"/>
      <c r="R465" s="3"/>
      <c r="S465" s="3"/>
      <c r="T465" s="3"/>
      <c r="U465" s="3"/>
    </row>
    <row r="466" spans="1:21">
      <c r="A466" s="39"/>
      <c r="B466" s="80">
        <v>132540</v>
      </c>
      <c r="C466" s="224" t="s">
        <v>1018</v>
      </c>
      <c r="D466" s="55" t="s">
        <v>275</v>
      </c>
      <c r="E466" s="20">
        <v>400</v>
      </c>
      <c r="F466" s="20"/>
      <c r="G466" s="20"/>
      <c r="H466" s="20"/>
      <c r="I466" s="60"/>
      <c r="J466" s="86"/>
      <c r="K466" s="86"/>
      <c r="L466" s="86"/>
      <c r="M466" s="155" t="s">
        <v>807</v>
      </c>
      <c r="N466" s="134"/>
      <c r="O466" s="3"/>
      <c r="P466" s="3"/>
      <c r="Q466" s="3"/>
      <c r="R466" s="3"/>
      <c r="S466" s="3"/>
      <c r="T466" s="3"/>
      <c r="U466" s="3"/>
    </row>
    <row r="467" spans="1:21" outlineLevel="1">
      <c r="A467" s="39"/>
      <c r="B467" s="80">
        <v>61227</v>
      </c>
      <c r="C467" s="116" t="s">
        <v>240</v>
      </c>
      <c r="D467" s="55" t="s">
        <v>275</v>
      </c>
      <c r="E467" s="20">
        <v>401.25</v>
      </c>
      <c r="F467" s="20"/>
      <c r="G467" s="20"/>
      <c r="H467" s="20"/>
      <c r="I467" s="60"/>
      <c r="J467" s="86"/>
      <c r="K467" s="86"/>
      <c r="L467" s="86"/>
      <c r="M467" s="19"/>
      <c r="N467" s="134"/>
      <c r="O467" s="3"/>
      <c r="P467" s="3"/>
      <c r="Q467" s="3"/>
      <c r="R467" s="3"/>
      <c r="S467" s="3"/>
      <c r="T467" s="3"/>
      <c r="U467" s="3"/>
    </row>
    <row r="468" spans="1:21" outlineLevel="1">
      <c r="A468" s="39"/>
      <c r="B468" s="80">
        <v>61228</v>
      </c>
      <c r="C468" s="116" t="s">
        <v>420</v>
      </c>
      <c r="D468" s="55" t="s">
        <v>275</v>
      </c>
      <c r="E468" s="20">
        <v>428.00000000000006</v>
      </c>
      <c r="F468" s="20"/>
      <c r="G468" s="20"/>
      <c r="H468" s="20"/>
      <c r="I468" s="60"/>
      <c r="J468" s="86"/>
      <c r="K468" s="86"/>
      <c r="L468" s="86"/>
      <c r="M468" s="19"/>
      <c r="N468" s="134"/>
      <c r="O468" s="3"/>
      <c r="P468" s="3"/>
      <c r="Q468" s="3"/>
      <c r="R468" s="3"/>
      <c r="S468" s="3"/>
      <c r="T468" s="3"/>
      <c r="U468" s="3"/>
    </row>
    <row r="469" spans="1:21" outlineLevel="1">
      <c r="A469" s="39"/>
      <c r="B469" s="80">
        <v>61229</v>
      </c>
      <c r="C469" s="116" t="s">
        <v>423</v>
      </c>
      <c r="D469" s="55" t="s">
        <v>275</v>
      </c>
      <c r="E469" s="20">
        <v>428.00000000000006</v>
      </c>
      <c r="F469" s="20"/>
      <c r="G469" s="20"/>
      <c r="H469" s="20"/>
      <c r="I469" s="60"/>
      <c r="J469" s="86"/>
      <c r="K469" s="86"/>
      <c r="L469" s="86"/>
      <c r="M469" s="19"/>
      <c r="N469" s="134"/>
      <c r="O469" s="3"/>
      <c r="P469" s="3"/>
      <c r="Q469" s="3"/>
      <c r="R469" s="3"/>
      <c r="S469" s="3"/>
      <c r="T469" s="3"/>
      <c r="U469" s="3"/>
    </row>
    <row r="470" spans="1:21" outlineLevel="1">
      <c r="A470" s="39"/>
      <c r="B470" s="80">
        <v>26223</v>
      </c>
      <c r="C470" s="82" t="s">
        <v>239</v>
      </c>
      <c r="D470" s="55" t="s">
        <v>275</v>
      </c>
      <c r="E470" s="20">
        <v>453.68000000000006</v>
      </c>
      <c r="F470" s="20"/>
      <c r="G470" s="20"/>
      <c r="H470" s="20"/>
      <c r="I470" s="60"/>
      <c r="J470" s="86"/>
      <c r="K470" s="86"/>
      <c r="L470" s="86"/>
      <c r="M470" s="19"/>
      <c r="N470" s="134"/>
    </row>
    <row r="471" spans="1:21" outlineLevel="1">
      <c r="A471" s="39"/>
      <c r="B471" s="80">
        <v>99336</v>
      </c>
      <c r="C471" s="116" t="s">
        <v>591</v>
      </c>
      <c r="D471" s="55" t="s">
        <v>275</v>
      </c>
      <c r="E471" s="20">
        <v>453.68000000000006</v>
      </c>
      <c r="F471" s="20"/>
      <c r="G471" s="20"/>
      <c r="H471" s="20"/>
      <c r="I471" s="60"/>
      <c r="J471" s="86"/>
      <c r="K471" s="86"/>
      <c r="L471" s="86"/>
      <c r="M471" s="19"/>
      <c r="N471" s="134"/>
    </row>
    <row r="472" spans="1:21" outlineLevel="1">
      <c r="A472" s="39"/>
      <c r="B472" s="266" t="s">
        <v>89</v>
      </c>
      <c r="C472" s="116"/>
      <c r="D472" s="55"/>
      <c r="E472" s="20"/>
      <c r="F472" s="20"/>
      <c r="G472" s="20"/>
      <c r="H472" s="20"/>
      <c r="I472" s="60"/>
      <c r="J472" s="86"/>
      <c r="K472" s="86"/>
      <c r="L472" s="86"/>
      <c r="M472" s="19"/>
      <c r="N472" s="134"/>
    </row>
    <row r="473" spans="1:21" ht="25.5" outlineLevel="1">
      <c r="A473" s="39"/>
      <c r="B473" s="80">
        <v>86453</v>
      </c>
      <c r="C473" s="82" t="s">
        <v>328</v>
      </c>
      <c r="D473" s="55" t="s">
        <v>275</v>
      </c>
      <c r="E473" s="20">
        <v>475</v>
      </c>
      <c r="F473" s="20"/>
      <c r="G473" s="20"/>
      <c r="H473" s="20"/>
      <c r="I473" s="60"/>
      <c r="J473" s="77"/>
      <c r="K473" s="77"/>
      <c r="L473" s="77"/>
      <c r="M473" s="19"/>
      <c r="N473" s="134"/>
    </row>
    <row r="474" spans="1:21" ht="18">
      <c r="A474" s="39"/>
      <c r="B474" s="378" t="s">
        <v>116</v>
      </c>
      <c r="C474" s="266"/>
      <c r="D474" s="266"/>
      <c r="E474" s="20"/>
      <c r="F474" s="20"/>
      <c r="G474" s="20"/>
      <c r="H474" s="20"/>
      <c r="I474" s="60"/>
      <c r="J474" s="77"/>
      <c r="K474" s="77"/>
      <c r="L474" s="77"/>
      <c r="M474" s="19"/>
      <c r="N474" s="134"/>
    </row>
    <row r="475" spans="1:21" outlineLevel="1">
      <c r="A475" s="39"/>
      <c r="B475" s="80">
        <v>115949</v>
      </c>
      <c r="C475" s="129" t="s">
        <v>117</v>
      </c>
      <c r="D475" s="55" t="s">
        <v>275</v>
      </c>
      <c r="E475" s="20">
        <v>840</v>
      </c>
      <c r="F475" s="20"/>
      <c r="G475" s="20"/>
      <c r="H475" s="20"/>
      <c r="I475" s="60"/>
      <c r="J475" s="77"/>
      <c r="K475" s="77"/>
      <c r="L475" s="77"/>
      <c r="M475" s="19"/>
      <c r="N475" s="134"/>
    </row>
    <row r="476" spans="1:21" outlineLevel="1">
      <c r="A476" s="39"/>
      <c r="B476" s="80">
        <v>115950</v>
      </c>
      <c r="C476" s="129" t="s">
        <v>118</v>
      </c>
      <c r="D476" s="55" t="s">
        <v>275</v>
      </c>
      <c r="E476" s="20">
        <v>112</v>
      </c>
      <c r="F476" s="20"/>
      <c r="G476" s="20"/>
      <c r="H476" s="20"/>
      <c r="I476" s="60"/>
      <c r="J476" s="77"/>
      <c r="K476" s="77"/>
      <c r="L476" s="77"/>
      <c r="M476" s="19"/>
      <c r="N476" s="134"/>
    </row>
    <row r="477" spans="1:21" outlineLevel="1">
      <c r="A477" s="39"/>
      <c r="B477" s="80">
        <v>115951</v>
      </c>
      <c r="C477" s="129" t="s">
        <v>119</v>
      </c>
      <c r="D477" s="55" t="s">
        <v>275</v>
      </c>
      <c r="E477" s="20">
        <v>37</v>
      </c>
      <c r="F477" s="20"/>
      <c r="G477" s="20"/>
      <c r="H477" s="20"/>
      <c r="I477" s="60"/>
      <c r="J477" s="77"/>
      <c r="K477" s="77"/>
      <c r="L477" s="77"/>
      <c r="M477" s="19"/>
      <c r="N477" s="134"/>
    </row>
    <row r="478" spans="1:21" ht="25.5" outlineLevel="1">
      <c r="A478" s="39"/>
      <c r="B478" s="80">
        <v>94952</v>
      </c>
      <c r="C478" s="82" t="s">
        <v>337</v>
      </c>
      <c r="D478" s="55" t="s">
        <v>275</v>
      </c>
      <c r="E478" s="20">
        <v>1300</v>
      </c>
      <c r="F478" s="20"/>
      <c r="G478" s="20"/>
      <c r="H478" s="20"/>
      <c r="I478" s="60"/>
      <c r="J478" s="77"/>
      <c r="K478" s="77"/>
      <c r="L478" s="77"/>
      <c r="M478" s="19"/>
      <c r="N478" s="134"/>
    </row>
    <row r="479" spans="1:21" ht="25.5" outlineLevel="1">
      <c r="A479" s="39"/>
      <c r="B479" s="80">
        <v>109143</v>
      </c>
      <c r="C479" s="82" t="s">
        <v>330</v>
      </c>
      <c r="D479" s="55" t="s">
        <v>275</v>
      </c>
      <c r="E479" s="20">
        <v>1350</v>
      </c>
      <c r="F479" s="20"/>
      <c r="G479" s="20"/>
      <c r="H479" s="20"/>
      <c r="I479" s="60"/>
      <c r="J479" s="77"/>
      <c r="K479" s="77"/>
      <c r="L479" s="77"/>
      <c r="M479" s="19"/>
      <c r="N479" s="134"/>
    </row>
    <row r="480" spans="1:21" ht="25.5" outlineLevel="1">
      <c r="A480" s="39"/>
      <c r="B480" s="80">
        <v>86090</v>
      </c>
      <c r="C480" s="82" t="s">
        <v>326</v>
      </c>
      <c r="D480" s="55" t="s">
        <v>275</v>
      </c>
      <c r="E480" s="20">
        <v>1650</v>
      </c>
      <c r="F480" s="20"/>
      <c r="G480" s="20"/>
      <c r="H480" s="20"/>
      <c r="I480" s="60"/>
      <c r="J480" s="77"/>
      <c r="K480" s="77"/>
      <c r="L480" s="77"/>
      <c r="M480" s="19"/>
      <c r="N480" s="134"/>
    </row>
    <row r="481" spans="1:21">
      <c r="A481" s="39"/>
      <c r="B481" s="266" t="s">
        <v>80</v>
      </c>
      <c r="C481" s="266"/>
      <c r="D481" s="266"/>
      <c r="E481" s="20"/>
      <c r="F481" s="20"/>
      <c r="G481" s="20"/>
      <c r="H481" s="20"/>
      <c r="I481" s="60"/>
      <c r="J481" s="77"/>
      <c r="K481" s="77"/>
      <c r="L481" s="77"/>
      <c r="M481" s="19"/>
      <c r="N481" s="134"/>
    </row>
    <row r="482" spans="1:21" outlineLevel="1">
      <c r="A482" s="39"/>
      <c r="B482" s="80">
        <v>82227</v>
      </c>
      <c r="C482" s="225" t="s">
        <v>81</v>
      </c>
      <c r="D482" s="55" t="s">
        <v>275</v>
      </c>
      <c r="E482" s="20">
        <v>1210</v>
      </c>
      <c r="F482" s="20"/>
      <c r="G482" s="20"/>
      <c r="H482" s="20"/>
      <c r="I482" s="60"/>
      <c r="J482" s="77"/>
      <c r="K482" s="77"/>
      <c r="L482" s="77"/>
      <c r="M482" s="19"/>
      <c r="N482" s="134"/>
    </row>
    <row r="483" spans="1:21">
      <c r="A483" s="39"/>
      <c r="B483" s="266" t="s">
        <v>120</v>
      </c>
      <c r="C483" s="266"/>
      <c r="D483" s="266"/>
      <c r="E483" s="20"/>
      <c r="F483" s="20"/>
      <c r="G483" s="20"/>
      <c r="H483" s="20"/>
      <c r="I483" s="60"/>
      <c r="J483" s="77"/>
      <c r="K483" s="77"/>
      <c r="L483" s="77"/>
      <c r="M483" s="19"/>
      <c r="N483" s="134"/>
    </row>
    <row r="484" spans="1:21" outlineLevel="1">
      <c r="A484" s="39"/>
      <c r="B484" s="80">
        <v>115954</v>
      </c>
      <c r="C484" s="116" t="s">
        <v>121</v>
      </c>
      <c r="D484" s="55" t="s">
        <v>275</v>
      </c>
      <c r="E484" s="20">
        <v>40</v>
      </c>
      <c r="F484" s="20"/>
      <c r="G484" s="20"/>
      <c r="H484" s="20"/>
      <c r="I484" s="60"/>
      <c r="J484" s="77"/>
      <c r="K484" s="77"/>
      <c r="L484" s="77"/>
      <c r="M484" s="19"/>
      <c r="N484" s="134"/>
    </row>
    <row r="485" spans="1:21" outlineLevel="1">
      <c r="A485" s="39"/>
      <c r="B485" s="80">
        <v>115956</v>
      </c>
      <c r="C485" s="116" t="s">
        <v>122</v>
      </c>
      <c r="D485" s="55" t="s">
        <v>275</v>
      </c>
      <c r="E485" s="20">
        <v>40</v>
      </c>
      <c r="F485" s="20"/>
      <c r="G485" s="20"/>
      <c r="H485" s="20"/>
      <c r="I485" s="60"/>
      <c r="J485" s="77"/>
      <c r="K485" s="77"/>
      <c r="L485" s="77"/>
      <c r="M485" s="19"/>
      <c r="N485" s="134"/>
    </row>
    <row r="486" spans="1:21" outlineLevel="1">
      <c r="A486" s="39"/>
      <c r="B486" s="80">
        <v>115960</v>
      </c>
      <c r="C486" s="116" t="s">
        <v>123</v>
      </c>
      <c r="D486" s="55" t="s">
        <v>275</v>
      </c>
      <c r="E486" s="20">
        <v>91</v>
      </c>
      <c r="F486" s="20"/>
      <c r="G486" s="20"/>
      <c r="H486" s="20"/>
      <c r="I486" s="60"/>
      <c r="J486" s="77"/>
      <c r="K486" s="77"/>
      <c r="L486" s="77"/>
      <c r="M486" s="19"/>
      <c r="N486" s="134"/>
    </row>
    <row r="487" spans="1:21" outlineLevel="1">
      <c r="A487" s="39"/>
      <c r="B487" s="80">
        <v>115961</v>
      </c>
      <c r="C487" s="116" t="s">
        <v>123</v>
      </c>
      <c r="D487" s="55" t="s">
        <v>275</v>
      </c>
      <c r="E487" s="20">
        <v>91</v>
      </c>
      <c r="F487" s="20"/>
      <c r="G487" s="20"/>
      <c r="H487" s="20"/>
      <c r="I487" s="60"/>
      <c r="J487" s="77"/>
      <c r="K487" s="77"/>
      <c r="L487" s="77"/>
      <c r="M487" s="19"/>
      <c r="N487" s="134"/>
    </row>
    <row r="488" spans="1:21" ht="14.25" customHeight="1" outlineLevel="1">
      <c r="A488" s="39"/>
      <c r="B488" s="80">
        <v>115963</v>
      </c>
      <c r="C488" s="116" t="s">
        <v>378</v>
      </c>
      <c r="D488" s="55" t="s">
        <v>275</v>
      </c>
      <c r="E488" s="20">
        <v>25</v>
      </c>
      <c r="F488" s="20"/>
      <c r="G488" s="20"/>
      <c r="H488" s="20"/>
      <c r="I488" s="60"/>
      <c r="J488" s="77"/>
      <c r="K488" s="77"/>
      <c r="L488" s="77"/>
      <c r="M488" s="19"/>
      <c r="N488" s="134"/>
    </row>
    <row r="489" spans="1:21" outlineLevel="1">
      <c r="A489" s="39"/>
      <c r="B489" s="80">
        <v>115964</v>
      </c>
      <c r="C489" s="116" t="s">
        <v>124</v>
      </c>
      <c r="D489" s="55" t="s">
        <v>275</v>
      </c>
      <c r="E489" s="20">
        <v>16</v>
      </c>
      <c r="F489" s="20"/>
      <c r="G489" s="20"/>
      <c r="H489" s="20"/>
      <c r="I489" s="60"/>
      <c r="J489" s="77"/>
      <c r="K489" s="77"/>
      <c r="L489" s="77"/>
      <c r="M489" s="19"/>
      <c r="N489" s="3"/>
      <c r="O489" s="3"/>
      <c r="P489" s="3"/>
      <c r="Q489" s="3"/>
      <c r="R489" s="3"/>
      <c r="S489" s="3"/>
      <c r="T489" s="3"/>
      <c r="U489" s="3"/>
    </row>
    <row r="490" spans="1:21" s="30" customFormat="1" outlineLevel="1">
      <c r="A490" s="39"/>
      <c r="B490" s="80">
        <v>115966</v>
      </c>
      <c r="C490" s="116" t="s">
        <v>125</v>
      </c>
      <c r="D490" s="55" t="s">
        <v>275</v>
      </c>
      <c r="E490" s="20">
        <v>21</v>
      </c>
      <c r="F490" s="20"/>
      <c r="G490" s="20"/>
      <c r="H490" s="20"/>
      <c r="I490" s="505"/>
      <c r="J490" s="77"/>
      <c r="K490" s="77"/>
      <c r="L490" s="77"/>
      <c r="M490" s="19"/>
    </row>
    <row r="491" spans="1:21" s="30" customFormat="1" outlineLevel="1">
      <c r="A491" s="39"/>
      <c r="B491" s="80">
        <v>77543</v>
      </c>
      <c r="C491" s="116" t="s">
        <v>21</v>
      </c>
      <c r="D491" s="55" t="s">
        <v>275</v>
      </c>
      <c r="E491" s="20">
        <v>25</v>
      </c>
      <c r="F491" s="20"/>
      <c r="G491" s="20"/>
      <c r="H491" s="20"/>
      <c r="I491" s="505"/>
      <c r="J491" s="77"/>
      <c r="K491" s="77"/>
      <c r="L491" s="77"/>
      <c r="M491" s="19"/>
    </row>
    <row r="492" spans="1:21" s="30" customFormat="1" outlineLevel="1">
      <c r="A492" s="39"/>
      <c r="B492" s="80">
        <v>65019</v>
      </c>
      <c r="C492" s="116" t="s">
        <v>22</v>
      </c>
      <c r="D492" s="55" t="s">
        <v>275</v>
      </c>
      <c r="E492" s="20">
        <v>13</v>
      </c>
      <c r="F492" s="20"/>
      <c r="G492" s="20"/>
      <c r="H492" s="20"/>
      <c r="I492" s="505"/>
      <c r="J492" s="77"/>
      <c r="K492" s="77"/>
      <c r="L492" s="77"/>
      <c r="M492" s="19"/>
    </row>
    <row r="493" spans="1:21" s="30" customFormat="1" outlineLevel="1">
      <c r="A493" s="39"/>
      <c r="B493" s="80">
        <v>103424</v>
      </c>
      <c r="C493" s="116" t="s">
        <v>126</v>
      </c>
      <c r="D493" s="55" t="s">
        <v>275</v>
      </c>
      <c r="E493" s="20">
        <v>55</v>
      </c>
      <c r="F493" s="20"/>
      <c r="G493" s="20"/>
      <c r="H493" s="20"/>
      <c r="I493" s="505"/>
      <c r="J493" s="77"/>
      <c r="K493" s="77"/>
      <c r="L493" s="77"/>
      <c r="M493" s="19"/>
    </row>
    <row r="494" spans="1:21" s="30" customFormat="1" outlineLevel="1">
      <c r="A494" s="39"/>
      <c r="B494" s="80">
        <v>115967</v>
      </c>
      <c r="C494" s="116" t="s">
        <v>127</v>
      </c>
      <c r="D494" s="55" t="s">
        <v>275</v>
      </c>
      <c r="E494" s="20">
        <v>55</v>
      </c>
      <c r="F494" s="20"/>
      <c r="G494" s="20"/>
      <c r="H494" s="20"/>
      <c r="I494" s="505"/>
      <c r="J494" s="77"/>
      <c r="K494" s="77"/>
      <c r="L494" s="77"/>
      <c r="M494" s="19"/>
    </row>
    <row r="495" spans="1:21" outlineLevel="1">
      <c r="A495" s="39"/>
      <c r="B495" s="80">
        <v>115968</v>
      </c>
      <c r="C495" s="116" t="s">
        <v>128</v>
      </c>
      <c r="D495" s="55" t="s">
        <v>275</v>
      </c>
      <c r="E495" s="20">
        <v>55</v>
      </c>
      <c r="F495" s="20"/>
      <c r="G495" s="20"/>
      <c r="H495" s="20"/>
      <c r="I495" s="60"/>
      <c r="J495" s="77"/>
      <c r="K495" s="77"/>
      <c r="L495" s="77"/>
      <c r="M495" s="19"/>
      <c r="N495" s="3"/>
      <c r="O495" s="3"/>
      <c r="P495" s="3"/>
      <c r="Q495" s="3"/>
      <c r="R495" s="3"/>
      <c r="S495" s="3"/>
      <c r="T495" s="3"/>
      <c r="U495" s="3"/>
    </row>
    <row r="496" spans="1:21" s="30" customFormat="1" outlineLevel="1">
      <c r="A496" s="39"/>
      <c r="B496" s="80">
        <v>115969</v>
      </c>
      <c r="C496" s="34" t="s">
        <v>129</v>
      </c>
      <c r="D496" s="55" t="s">
        <v>275</v>
      </c>
      <c r="E496" s="20">
        <v>55</v>
      </c>
      <c r="F496" s="20"/>
      <c r="G496" s="20"/>
      <c r="H496" s="20"/>
      <c r="I496" s="505"/>
      <c r="J496" s="77"/>
      <c r="K496" s="77"/>
      <c r="L496" s="77"/>
      <c r="M496" s="19"/>
    </row>
    <row r="497" spans="1:255" s="30" customFormat="1" ht="18">
      <c r="A497" s="39"/>
      <c r="B497" s="378" t="s">
        <v>332</v>
      </c>
      <c r="C497" s="266"/>
      <c r="D497" s="266"/>
      <c r="E497" s="20"/>
      <c r="F497" s="20"/>
      <c r="G497" s="20"/>
      <c r="H497" s="20"/>
      <c r="I497" s="505"/>
      <c r="J497" s="77"/>
      <c r="K497" s="77"/>
      <c r="L497" s="77"/>
      <c r="M497" s="19"/>
    </row>
    <row r="498" spans="1:255" s="30" customFormat="1" ht="15.75">
      <c r="A498" s="39"/>
      <c r="B498" s="451" t="s">
        <v>808</v>
      </c>
      <c r="C498" s="266"/>
      <c r="D498" s="266"/>
      <c r="E498" s="20"/>
      <c r="F498" s="20"/>
      <c r="G498" s="20"/>
      <c r="H498" s="20"/>
      <c r="I498" s="505"/>
      <c r="J498" s="77"/>
      <c r="K498" s="77"/>
      <c r="L498" s="77"/>
      <c r="M498" s="19"/>
    </row>
    <row r="499" spans="1:255" s="66" customFormat="1" outlineLevel="1">
      <c r="A499" s="39"/>
      <c r="B499" s="266" t="s">
        <v>679</v>
      </c>
      <c r="C499" s="81"/>
      <c r="D499" s="55"/>
      <c r="E499" s="20"/>
      <c r="F499" s="20"/>
      <c r="G499" s="20"/>
      <c r="H499" s="20"/>
      <c r="I499" s="60"/>
      <c r="J499" s="77"/>
      <c r="K499" s="77"/>
      <c r="L499" s="77"/>
      <c r="M499" s="19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62"/>
      <c r="CS499" s="62"/>
      <c r="CT499" s="62"/>
      <c r="CU499" s="62"/>
      <c r="CV499" s="62"/>
      <c r="CW499" s="62"/>
      <c r="CX499" s="62"/>
      <c r="CY499" s="62"/>
      <c r="CZ499" s="62"/>
      <c r="DA499" s="62"/>
      <c r="DB499" s="62"/>
      <c r="DC499" s="62"/>
      <c r="DD499" s="62"/>
      <c r="DE499" s="62"/>
      <c r="DF499" s="62"/>
      <c r="DG499" s="62"/>
      <c r="DH499" s="62"/>
      <c r="DI499" s="62"/>
      <c r="DJ499" s="62"/>
      <c r="DK499" s="62"/>
      <c r="DL499" s="62"/>
      <c r="DM499" s="62"/>
      <c r="DN499" s="62"/>
      <c r="DO499" s="62"/>
      <c r="DP499" s="62"/>
      <c r="DQ499" s="62"/>
      <c r="DR499" s="62"/>
      <c r="DS499" s="62"/>
      <c r="DT499" s="62"/>
      <c r="DU499" s="62"/>
      <c r="DV499" s="62"/>
      <c r="DW499" s="62"/>
      <c r="DX499" s="62"/>
      <c r="DY499" s="62"/>
      <c r="DZ499" s="62"/>
      <c r="EA499" s="62"/>
      <c r="EB499" s="62"/>
      <c r="EC499" s="62"/>
      <c r="ED499" s="62"/>
      <c r="EE499" s="62"/>
      <c r="EF499" s="62"/>
      <c r="EG499" s="62"/>
      <c r="EH499" s="62"/>
      <c r="EI499" s="62"/>
      <c r="EJ499" s="62"/>
      <c r="EK499" s="62"/>
      <c r="EL499" s="62"/>
      <c r="EM499" s="62"/>
      <c r="EN499" s="62"/>
      <c r="EO499" s="62"/>
      <c r="EP499" s="62"/>
      <c r="EQ499" s="62"/>
      <c r="ER499" s="62"/>
      <c r="ES499" s="62"/>
      <c r="ET499" s="62"/>
      <c r="EU499" s="62"/>
      <c r="EV499" s="62"/>
      <c r="EW499" s="62"/>
      <c r="EX499" s="62"/>
      <c r="EY499" s="62"/>
      <c r="EZ499" s="62"/>
      <c r="FA499" s="62"/>
      <c r="FB499" s="62"/>
      <c r="FC499" s="62"/>
      <c r="FD499" s="62"/>
      <c r="FE499" s="62"/>
      <c r="FF499" s="62"/>
      <c r="FG499" s="62"/>
      <c r="FH499" s="62"/>
      <c r="FI499" s="62"/>
      <c r="FJ499" s="62"/>
      <c r="FK499" s="62"/>
      <c r="FL499" s="62"/>
      <c r="FM499" s="62"/>
      <c r="FN499" s="62"/>
      <c r="FO499" s="62"/>
      <c r="FP499" s="62"/>
      <c r="FQ499" s="62"/>
      <c r="FR499" s="62"/>
      <c r="FS499" s="62"/>
      <c r="FT499" s="62"/>
      <c r="FU499" s="62"/>
      <c r="FV499" s="62"/>
      <c r="FW499" s="62"/>
      <c r="FX499" s="62"/>
      <c r="FY499" s="62"/>
      <c r="FZ499" s="62"/>
      <c r="GA499" s="62"/>
      <c r="GB499" s="62"/>
      <c r="GC499" s="62"/>
      <c r="GD499" s="62"/>
      <c r="GE499" s="62"/>
      <c r="GF499" s="62"/>
      <c r="GG499" s="62"/>
      <c r="GH499" s="62"/>
      <c r="GI499" s="62"/>
      <c r="GJ499" s="62"/>
      <c r="GK499" s="62"/>
      <c r="GL499" s="62"/>
      <c r="GM499" s="62"/>
      <c r="GN499" s="62"/>
      <c r="GO499" s="62"/>
      <c r="GP499" s="62"/>
      <c r="GQ499" s="62"/>
      <c r="GR499" s="62"/>
      <c r="GS499" s="62"/>
      <c r="GT499" s="62"/>
      <c r="GU499" s="62"/>
      <c r="GV499" s="62"/>
      <c r="GW499" s="62"/>
      <c r="GX499" s="62"/>
      <c r="GY499" s="62"/>
      <c r="GZ499" s="62"/>
      <c r="HA499" s="62"/>
      <c r="HB499" s="62"/>
      <c r="HC499" s="62"/>
      <c r="HD499" s="62"/>
      <c r="HE499" s="62"/>
      <c r="HF499" s="62"/>
      <c r="HG499" s="62"/>
      <c r="HH499" s="62"/>
      <c r="HI499" s="62"/>
      <c r="HJ499" s="62"/>
      <c r="HK499" s="62"/>
      <c r="HL499" s="62"/>
      <c r="HM499" s="62"/>
      <c r="HN499" s="62"/>
      <c r="HO499" s="62"/>
      <c r="HP499" s="62"/>
      <c r="HQ499" s="62"/>
      <c r="HR499" s="62"/>
      <c r="HS499" s="62"/>
      <c r="HT499" s="62"/>
      <c r="HU499" s="62"/>
      <c r="HV499" s="62"/>
      <c r="HW499" s="62"/>
      <c r="HX499" s="62"/>
      <c r="HY499" s="62"/>
      <c r="HZ499" s="62"/>
      <c r="IA499" s="62"/>
      <c r="IB499" s="62"/>
      <c r="IC499" s="62"/>
      <c r="ID499" s="62"/>
      <c r="IE499" s="62"/>
      <c r="IF499" s="62"/>
      <c r="IG499" s="62"/>
      <c r="IH499" s="62"/>
      <c r="II499" s="62"/>
      <c r="IJ499" s="62"/>
      <c r="IK499" s="62"/>
      <c r="IL499" s="62"/>
      <c r="IM499" s="62"/>
      <c r="IN499" s="62"/>
      <c r="IO499" s="62"/>
      <c r="IP499" s="62"/>
      <c r="IQ499" s="62"/>
      <c r="IR499" s="62"/>
      <c r="IS499" s="62"/>
      <c r="IT499" s="62"/>
      <c r="IU499" s="62"/>
    </row>
    <row r="500" spans="1:255" s="66" customFormat="1" outlineLevel="1">
      <c r="A500" s="39"/>
      <c r="B500" s="80">
        <v>129730</v>
      </c>
      <c r="C500" s="81" t="s">
        <v>815</v>
      </c>
      <c r="D500" s="55" t="s">
        <v>275</v>
      </c>
      <c r="E500" s="20">
        <v>480</v>
      </c>
      <c r="F500" s="20"/>
      <c r="G500" s="20"/>
      <c r="H500" s="20"/>
      <c r="I500" s="60"/>
      <c r="J500" s="77"/>
      <c r="K500" s="77"/>
      <c r="L500" s="77"/>
      <c r="M500" s="19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62"/>
      <c r="CS500" s="62"/>
      <c r="CT500" s="62"/>
      <c r="CU500" s="62"/>
      <c r="CV500" s="62"/>
      <c r="CW500" s="62"/>
      <c r="CX500" s="62"/>
      <c r="CY500" s="62"/>
      <c r="CZ500" s="62"/>
      <c r="DA500" s="62"/>
      <c r="DB500" s="62"/>
      <c r="DC500" s="62"/>
      <c r="DD500" s="62"/>
      <c r="DE500" s="62"/>
      <c r="DF500" s="62"/>
      <c r="DG500" s="62"/>
      <c r="DH500" s="62"/>
      <c r="DI500" s="62"/>
      <c r="DJ500" s="62"/>
      <c r="DK500" s="62"/>
      <c r="DL500" s="62"/>
      <c r="DM500" s="62"/>
      <c r="DN500" s="62"/>
      <c r="DO500" s="62"/>
      <c r="DP500" s="62"/>
      <c r="DQ500" s="62"/>
      <c r="DR500" s="62"/>
      <c r="DS500" s="62"/>
      <c r="DT500" s="62"/>
      <c r="DU500" s="62"/>
      <c r="DV500" s="62"/>
      <c r="DW500" s="62"/>
      <c r="DX500" s="62"/>
      <c r="DY500" s="62"/>
      <c r="DZ500" s="62"/>
      <c r="EA500" s="62"/>
      <c r="EB500" s="62"/>
      <c r="EC500" s="62"/>
      <c r="ED500" s="62"/>
      <c r="EE500" s="62"/>
      <c r="EF500" s="62"/>
      <c r="EG500" s="62"/>
      <c r="EH500" s="62"/>
      <c r="EI500" s="62"/>
      <c r="EJ500" s="62"/>
      <c r="EK500" s="62"/>
      <c r="EL500" s="62"/>
      <c r="EM500" s="62"/>
      <c r="EN500" s="62"/>
      <c r="EO500" s="62"/>
      <c r="EP500" s="62"/>
      <c r="EQ500" s="62"/>
      <c r="ER500" s="62"/>
      <c r="ES500" s="62"/>
      <c r="ET500" s="62"/>
      <c r="EU500" s="62"/>
      <c r="EV500" s="62"/>
      <c r="EW500" s="62"/>
      <c r="EX500" s="62"/>
      <c r="EY500" s="62"/>
      <c r="EZ500" s="62"/>
      <c r="FA500" s="62"/>
      <c r="FB500" s="62"/>
      <c r="FC500" s="62"/>
      <c r="FD500" s="62"/>
      <c r="FE500" s="62"/>
      <c r="FF500" s="62"/>
      <c r="FG500" s="62"/>
      <c r="FH500" s="62"/>
      <c r="FI500" s="62"/>
      <c r="FJ500" s="62"/>
      <c r="FK500" s="62"/>
      <c r="FL500" s="62"/>
      <c r="FM500" s="62"/>
      <c r="FN500" s="62"/>
      <c r="FO500" s="62"/>
      <c r="FP500" s="62"/>
      <c r="FQ500" s="62"/>
      <c r="FR500" s="62"/>
      <c r="FS500" s="62"/>
      <c r="FT500" s="62"/>
      <c r="FU500" s="62"/>
      <c r="FV500" s="62"/>
      <c r="FW500" s="62"/>
      <c r="FX500" s="62"/>
      <c r="FY500" s="62"/>
      <c r="FZ500" s="62"/>
      <c r="GA500" s="62"/>
      <c r="GB500" s="62"/>
      <c r="GC500" s="62"/>
      <c r="GD500" s="62"/>
      <c r="GE500" s="62"/>
      <c r="GF500" s="62"/>
      <c r="GG500" s="62"/>
      <c r="GH500" s="62"/>
      <c r="GI500" s="62"/>
      <c r="GJ500" s="62"/>
      <c r="GK500" s="62"/>
      <c r="GL500" s="62"/>
      <c r="GM500" s="62"/>
      <c r="GN500" s="62"/>
      <c r="GO500" s="62"/>
      <c r="GP500" s="62"/>
      <c r="GQ500" s="62"/>
      <c r="GR500" s="62"/>
      <c r="GS500" s="62"/>
      <c r="GT500" s="62"/>
      <c r="GU500" s="62"/>
      <c r="GV500" s="62"/>
      <c r="GW500" s="62"/>
      <c r="GX500" s="62"/>
      <c r="GY500" s="62"/>
      <c r="GZ500" s="62"/>
      <c r="HA500" s="62"/>
      <c r="HB500" s="62"/>
      <c r="HC500" s="62"/>
      <c r="HD500" s="62"/>
      <c r="HE500" s="62"/>
      <c r="HF500" s="62"/>
      <c r="HG500" s="62"/>
      <c r="HH500" s="62"/>
      <c r="HI500" s="62"/>
      <c r="HJ500" s="62"/>
      <c r="HK500" s="62"/>
      <c r="HL500" s="62"/>
      <c r="HM500" s="62"/>
      <c r="HN500" s="62"/>
      <c r="HO500" s="62"/>
      <c r="HP500" s="62"/>
      <c r="HQ500" s="62"/>
      <c r="HR500" s="62"/>
      <c r="HS500" s="62"/>
      <c r="HT500" s="62"/>
      <c r="HU500" s="62"/>
      <c r="HV500" s="62"/>
      <c r="HW500" s="62"/>
      <c r="HX500" s="62"/>
      <c r="HY500" s="62"/>
      <c r="HZ500" s="62"/>
      <c r="IA500" s="62"/>
      <c r="IB500" s="62"/>
      <c r="IC500" s="62"/>
      <c r="ID500" s="62"/>
      <c r="IE500" s="62"/>
      <c r="IF500" s="62"/>
      <c r="IG500" s="62"/>
      <c r="IH500" s="62"/>
      <c r="II500" s="62"/>
      <c r="IJ500" s="62"/>
      <c r="IK500" s="62"/>
      <c r="IL500" s="62"/>
      <c r="IM500" s="62"/>
      <c r="IN500" s="62"/>
      <c r="IO500" s="62"/>
      <c r="IP500" s="62"/>
      <c r="IQ500" s="62"/>
      <c r="IR500" s="62"/>
      <c r="IS500" s="62"/>
      <c r="IT500" s="62"/>
      <c r="IU500" s="62"/>
    </row>
    <row r="501" spans="1:255" s="66" customFormat="1" outlineLevel="1">
      <c r="A501" s="39"/>
      <c r="B501" s="80">
        <v>132118</v>
      </c>
      <c r="C501" s="81" t="s">
        <v>985</v>
      </c>
      <c r="D501" s="55" t="s">
        <v>275</v>
      </c>
      <c r="E501" s="20">
        <v>770</v>
      </c>
      <c r="F501" s="20"/>
      <c r="G501" s="20"/>
      <c r="H501" s="20"/>
      <c r="I501" s="60"/>
      <c r="J501" s="77"/>
      <c r="K501" s="77"/>
      <c r="L501" s="77"/>
      <c r="M501" s="155" t="s">
        <v>807</v>
      </c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62"/>
      <c r="CS501" s="62"/>
      <c r="CT501" s="62"/>
      <c r="CU501" s="62"/>
      <c r="CV501" s="62"/>
      <c r="CW501" s="62"/>
      <c r="CX501" s="62"/>
      <c r="CY501" s="62"/>
      <c r="CZ501" s="62"/>
      <c r="DA501" s="62"/>
      <c r="DB501" s="62"/>
      <c r="DC501" s="62"/>
      <c r="DD501" s="62"/>
      <c r="DE501" s="62"/>
      <c r="DF501" s="62"/>
      <c r="DG501" s="62"/>
      <c r="DH501" s="62"/>
      <c r="DI501" s="62"/>
      <c r="DJ501" s="62"/>
      <c r="DK501" s="62"/>
      <c r="DL501" s="62"/>
      <c r="DM501" s="62"/>
      <c r="DN501" s="62"/>
      <c r="DO501" s="62"/>
      <c r="DP501" s="62"/>
      <c r="DQ501" s="62"/>
      <c r="DR501" s="62"/>
      <c r="DS501" s="62"/>
      <c r="DT501" s="62"/>
      <c r="DU501" s="62"/>
      <c r="DV501" s="62"/>
      <c r="DW501" s="62"/>
      <c r="DX501" s="62"/>
      <c r="DY501" s="62"/>
      <c r="DZ501" s="62"/>
      <c r="EA501" s="62"/>
      <c r="EB501" s="62"/>
      <c r="EC501" s="62"/>
      <c r="ED501" s="62"/>
      <c r="EE501" s="62"/>
      <c r="EF501" s="62"/>
      <c r="EG501" s="62"/>
      <c r="EH501" s="62"/>
      <c r="EI501" s="62"/>
      <c r="EJ501" s="62"/>
      <c r="EK501" s="62"/>
      <c r="EL501" s="62"/>
      <c r="EM501" s="62"/>
      <c r="EN501" s="62"/>
      <c r="EO501" s="62"/>
      <c r="EP501" s="62"/>
      <c r="EQ501" s="62"/>
      <c r="ER501" s="62"/>
      <c r="ES501" s="62"/>
      <c r="ET501" s="62"/>
      <c r="EU501" s="62"/>
      <c r="EV501" s="62"/>
      <c r="EW501" s="62"/>
      <c r="EX501" s="62"/>
      <c r="EY501" s="62"/>
      <c r="EZ501" s="62"/>
      <c r="FA501" s="62"/>
      <c r="FB501" s="62"/>
      <c r="FC501" s="62"/>
      <c r="FD501" s="62"/>
      <c r="FE501" s="62"/>
      <c r="FF501" s="62"/>
      <c r="FG501" s="62"/>
      <c r="FH501" s="62"/>
      <c r="FI501" s="62"/>
      <c r="FJ501" s="62"/>
      <c r="FK501" s="62"/>
      <c r="FL501" s="62"/>
      <c r="FM501" s="62"/>
      <c r="FN501" s="62"/>
      <c r="FO501" s="62"/>
      <c r="FP501" s="62"/>
      <c r="FQ501" s="62"/>
      <c r="FR501" s="62"/>
      <c r="FS501" s="62"/>
      <c r="FT501" s="62"/>
      <c r="FU501" s="62"/>
      <c r="FV501" s="62"/>
      <c r="FW501" s="62"/>
      <c r="FX501" s="62"/>
      <c r="FY501" s="62"/>
      <c r="FZ501" s="62"/>
      <c r="GA501" s="62"/>
      <c r="GB501" s="62"/>
      <c r="GC501" s="62"/>
      <c r="GD501" s="62"/>
      <c r="GE501" s="62"/>
      <c r="GF501" s="62"/>
      <c r="GG501" s="62"/>
      <c r="GH501" s="62"/>
      <c r="GI501" s="62"/>
      <c r="GJ501" s="62"/>
      <c r="GK501" s="62"/>
      <c r="GL501" s="62"/>
      <c r="GM501" s="62"/>
      <c r="GN501" s="62"/>
      <c r="GO501" s="62"/>
      <c r="GP501" s="62"/>
      <c r="GQ501" s="62"/>
      <c r="GR501" s="62"/>
      <c r="GS501" s="62"/>
      <c r="GT501" s="62"/>
      <c r="GU501" s="62"/>
      <c r="GV501" s="62"/>
      <c r="GW501" s="62"/>
      <c r="GX501" s="62"/>
      <c r="GY501" s="62"/>
      <c r="GZ501" s="62"/>
      <c r="HA501" s="62"/>
      <c r="HB501" s="62"/>
      <c r="HC501" s="62"/>
      <c r="HD501" s="62"/>
      <c r="HE501" s="62"/>
      <c r="HF501" s="62"/>
      <c r="HG501" s="62"/>
      <c r="HH501" s="62"/>
      <c r="HI501" s="62"/>
      <c r="HJ501" s="62"/>
      <c r="HK501" s="62"/>
      <c r="HL501" s="62"/>
      <c r="HM501" s="62"/>
      <c r="HN501" s="62"/>
      <c r="HO501" s="62"/>
      <c r="HP501" s="62"/>
      <c r="HQ501" s="62"/>
      <c r="HR501" s="62"/>
      <c r="HS501" s="62"/>
      <c r="HT501" s="62"/>
      <c r="HU501" s="62"/>
      <c r="HV501" s="62"/>
      <c r="HW501" s="62"/>
      <c r="HX501" s="62"/>
      <c r="HY501" s="62"/>
      <c r="HZ501" s="62"/>
      <c r="IA501" s="62"/>
      <c r="IB501" s="62"/>
      <c r="IC501" s="62"/>
      <c r="ID501" s="62"/>
      <c r="IE501" s="62"/>
      <c r="IF501" s="62"/>
      <c r="IG501" s="62"/>
      <c r="IH501" s="62"/>
      <c r="II501" s="62"/>
      <c r="IJ501" s="62"/>
      <c r="IK501" s="62"/>
      <c r="IL501" s="62"/>
      <c r="IM501" s="62"/>
      <c r="IN501" s="62"/>
      <c r="IO501" s="62"/>
      <c r="IP501" s="62"/>
      <c r="IQ501" s="62"/>
      <c r="IR501" s="62"/>
      <c r="IS501" s="62"/>
      <c r="IT501" s="62"/>
      <c r="IU501" s="62"/>
    </row>
    <row r="502" spans="1:255" s="66" customFormat="1" outlineLevel="1">
      <c r="A502" s="39"/>
      <c r="B502" s="80">
        <v>129731</v>
      </c>
      <c r="C502" s="224" t="s">
        <v>816</v>
      </c>
      <c r="D502" s="55" t="s">
        <v>275</v>
      </c>
      <c r="E502" s="20">
        <v>101</v>
      </c>
      <c r="F502" s="20"/>
      <c r="G502" s="20"/>
      <c r="H502" s="20"/>
      <c r="I502" s="60"/>
      <c r="J502" s="77"/>
      <c r="K502" s="77"/>
      <c r="L502" s="77"/>
      <c r="M502" s="19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62"/>
      <c r="CS502" s="62"/>
      <c r="CT502" s="62"/>
      <c r="CU502" s="62"/>
      <c r="CV502" s="62"/>
      <c r="CW502" s="62"/>
      <c r="CX502" s="62"/>
      <c r="CY502" s="62"/>
      <c r="CZ502" s="62"/>
      <c r="DA502" s="62"/>
      <c r="DB502" s="62"/>
      <c r="DC502" s="62"/>
      <c r="DD502" s="62"/>
      <c r="DE502" s="62"/>
      <c r="DF502" s="62"/>
      <c r="DG502" s="62"/>
      <c r="DH502" s="62"/>
      <c r="DI502" s="62"/>
      <c r="DJ502" s="62"/>
      <c r="DK502" s="62"/>
      <c r="DL502" s="62"/>
      <c r="DM502" s="62"/>
      <c r="DN502" s="62"/>
      <c r="DO502" s="62"/>
      <c r="DP502" s="62"/>
      <c r="DQ502" s="62"/>
      <c r="DR502" s="62"/>
      <c r="DS502" s="62"/>
      <c r="DT502" s="62"/>
      <c r="DU502" s="62"/>
      <c r="DV502" s="62"/>
      <c r="DW502" s="62"/>
      <c r="DX502" s="62"/>
      <c r="DY502" s="62"/>
      <c r="DZ502" s="62"/>
      <c r="EA502" s="62"/>
      <c r="EB502" s="62"/>
      <c r="EC502" s="62"/>
      <c r="ED502" s="62"/>
      <c r="EE502" s="62"/>
      <c r="EF502" s="62"/>
      <c r="EG502" s="62"/>
      <c r="EH502" s="62"/>
      <c r="EI502" s="62"/>
      <c r="EJ502" s="62"/>
      <c r="EK502" s="62"/>
      <c r="EL502" s="62"/>
      <c r="EM502" s="62"/>
      <c r="EN502" s="62"/>
      <c r="EO502" s="62"/>
      <c r="EP502" s="62"/>
      <c r="EQ502" s="62"/>
      <c r="ER502" s="62"/>
      <c r="ES502" s="62"/>
      <c r="ET502" s="62"/>
      <c r="EU502" s="62"/>
      <c r="EV502" s="62"/>
      <c r="EW502" s="62"/>
      <c r="EX502" s="62"/>
      <c r="EY502" s="62"/>
      <c r="EZ502" s="62"/>
      <c r="FA502" s="62"/>
      <c r="FB502" s="62"/>
      <c r="FC502" s="62"/>
      <c r="FD502" s="62"/>
      <c r="FE502" s="62"/>
      <c r="FF502" s="62"/>
      <c r="FG502" s="62"/>
      <c r="FH502" s="62"/>
      <c r="FI502" s="62"/>
      <c r="FJ502" s="62"/>
      <c r="FK502" s="62"/>
      <c r="FL502" s="62"/>
      <c r="FM502" s="62"/>
      <c r="FN502" s="62"/>
      <c r="FO502" s="62"/>
      <c r="FP502" s="62"/>
      <c r="FQ502" s="62"/>
      <c r="FR502" s="62"/>
      <c r="FS502" s="62"/>
      <c r="FT502" s="62"/>
      <c r="FU502" s="62"/>
      <c r="FV502" s="62"/>
      <c r="FW502" s="62"/>
      <c r="FX502" s="62"/>
      <c r="FY502" s="62"/>
      <c r="FZ502" s="62"/>
      <c r="GA502" s="62"/>
      <c r="GB502" s="62"/>
      <c r="GC502" s="62"/>
      <c r="GD502" s="62"/>
      <c r="GE502" s="62"/>
      <c r="GF502" s="62"/>
      <c r="GG502" s="62"/>
      <c r="GH502" s="62"/>
      <c r="GI502" s="62"/>
      <c r="GJ502" s="62"/>
      <c r="GK502" s="62"/>
      <c r="GL502" s="62"/>
      <c r="GM502" s="62"/>
      <c r="GN502" s="62"/>
      <c r="GO502" s="62"/>
      <c r="GP502" s="62"/>
      <c r="GQ502" s="62"/>
      <c r="GR502" s="62"/>
      <c r="GS502" s="62"/>
      <c r="GT502" s="62"/>
      <c r="GU502" s="62"/>
      <c r="GV502" s="62"/>
      <c r="GW502" s="62"/>
      <c r="GX502" s="62"/>
      <c r="GY502" s="62"/>
      <c r="GZ502" s="62"/>
      <c r="HA502" s="62"/>
      <c r="HB502" s="62"/>
      <c r="HC502" s="62"/>
      <c r="HD502" s="62"/>
      <c r="HE502" s="62"/>
      <c r="HF502" s="62"/>
      <c r="HG502" s="62"/>
      <c r="HH502" s="62"/>
      <c r="HI502" s="62"/>
      <c r="HJ502" s="62"/>
      <c r="HK502" s="62"/>
      <c r="HL502" s="62"/>
      <c r="HM502" s="62"/>
      <c r="HN502" s="62"/>
      <c r="HO502" s="62"/>
      <c r="HP502" s="62"/>
      <c r="HQ502" s="62"/>
      <c r="HR502" s="62"/>
      <c r="HS502" s="62"/>
      <c r="HT502" s="62"/>
      <c r="HU502" s="62"/>
      <c r="HV502" s="62"/>
      <c r="HW502" s="62"/>
      <c r="HX502" s="62"/>
      <c r="HY502" s="62"/>
      <c r="HZ502" s="62"/>
      <c r="IA502" s="62"/>
      <c r="IB502" s="62"/>
      <c r="IC502" s="62"/>
      <c r="ID502" s="62"/>
      <c r="IE502" s="62"/>
      <c r="IF502" s="62"/>
      <c r="IG502" s="62"/>
      <c r="IH502" s="62"/>
      <c r="II502" s="62"/>
      <c r="IJ502" s="62"/>
      <c r="IK502" s="62"/>
      <c r="IL502" s="62"/>
      <c r="IM502" s="62"/>
      <c r="IN502" s="62"/>
      <c r="IO502" s="62"/>
      <c r="IP502" s="62"/>
      <c r="IQ502" s="62"/>
      <c r="IR502" s="62"/>
      <c r="IS502" s="62"/>
      <c r="IT502" s="62"/>
      <c r="IU502" s="62"/>
    </row>
    <row r="503" spans="1:255" s="66" customFormat="1" outlineLevel="1">
      <c r="A503" s="39"/>
      <c r="B503" s="266" t="s">
        <v>681</v>
      </c>
      <c r="C503" s="81"/>
      <c r="D503" s="55"/>
      <c r="E503" s="20"/>
      <c r="F503" s="20"/>
      <c r="G503" s="20"/>
      <c r="H503" s="20"/>
      <c r="I503" s="60"/>
      <c r="J503" s="77"/>
      <c r="K503" s="77"/>
      <c r="L503" s="77"/>
      <c r="M503" s="19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62"/>
      <c r="CS503" s="62"/>
      <c r="CT503" s="62"/>
      <c r="CU503" s="62"/>
      <c r="CV503" s="62"/>
      <c r="CW503" s="62"/>
      <c r="CX503" s="62"/>
      <c r="CY503" s="62"/>
      <c r="CZ503" s="62"/>
      <c r="DA503" s="62"/>
      <c r="DB503" s="62"/>
      <c r="DC503" s="62"/>
      <c r="DD503" s="62"/>
      <c r="DE503" s="62"/>
      <c r="DF503" s="62"/>
      <c r="DG503" s="62"/>
      <c r="DH503" s="62"/>
      <c r="DI503" s="62"/>
      <c r="DJ503" s="62"/>
      <c r="DK503" s="62"/>
      <c r="DL503" s="62"/>
      <c r="DM503" s="62"/>
      <c r="DN503" s="62"/>
      <c r="DO503" s="62"/>
      <c r="DP503" s="62"/>
      <c r="DQ503" s="62"/>
      <c r="DR503" s="62"/>
      <c r="DS503" s="62"/>
      <c r="DT503" s="62"/>
      <c r="DU503" s="62"/>
      <c r="DV503" s="62"/>
      <c r="DW503" s="62"/>
      <c r="DX503" s="62"/>
      <c r="DY503" s="62"/>
      <c r="DZ503" s="62"/>
      <c r="EA503" s="62"/>
      <c r="EB503" s="62"/>
      <c r="EC503" s="62"/>
      <c r="ED503" s="62"/>
      <c r="EE503" s="62"/>
      <c r="EF503" s="62"/>
      <c r="EG503" s="62"/>
      <c r="EH503" s="62"/>
      <c r="EI503" s="62"/>
      <c r="EJ503" s="62"/>
      <c r="EK503" s="62"/>
      <c r="EL503" s="62"/>
      <c r="EM503" s="62"/>
      <c r="EN503" s="62"/>
      <c r="EO503" s="62"/>
      <c r="EP503" s="62"/>
      <c r="EQ503" s="62"/>
      <c r="ER503" s="62"/>
      <c r="ES503" s="62"/>
      <c r="ET503" s="62"/>
      <c r="EU503" s="62"/>
      <c r="EV503" s="62"/>
      <c r="EW503" s="62"/>
      <c r="EX503" s="62"/>
      <c r="EY503" s="62"/>
      <c r="EZ503" s="62"/>
      <c r="FA503" s="62"/>
      <c r="FB503" s="62"/>
      <c r="FC503" s="62"/>
      <c r="FD503" s="62"/>
      <c r="FE503" s="62"/>
      <c r="FF503" s="62"/>
      <c r="FG503" s="62"/>
      <c r="FH503" s="62"/>
      <c r="FI503" s="62"/>
      <c r="FJ503" s="62"/>
      <c r="FK503" s="62"/>
      <c r="FL503" s="62"/>
      <c r="FM503" s="62"/>
      <c r="FN503" s="62"/>
      <c r="FO503" s="62"/>
      <c r="FP503" s="62"/>
      <c r="FQ503" s="62"/>
      <c r="FR503" s="62"/>
      <c r="FS503" s="62"/>
      <c r="FT503" s="62"/>
      <c r="FU503" s="62"/>
      <c r="FV503" s="62"/>
      <c r="FW503" s="62"/>
      <c r="FX503" s="62"/>
      <c r="FY503" s="62"/>
      <c r="FZ503" s="62"/>
      <c r="GA503" s="62"/>
      <c r="GB503" s="62"/>
      <c r="GC503" s="62"/>
      <c r="GD503" s="62"/>
      <c r="GE503" s="62"/>
      <c r="GF503" s="62"/>
      <c r="GG503" s="62"/>
      <c r="GH503" s="62"/>
      <c r="GI503" s="62"/>
      <c r="GJ503" s="62"/>
      <c r="GK503" s="62"/>
      <c r="GL503" s="62"/>
      <c r="GM503" s="62"/>
      <c r="GN503" s="62"/>
      <c r="GO503" s="62"/>
      <c r="GP503" s="62"/>
      <c r="GQ503" s="62"/>
      <c r="GR503" s="62"/>
      <c r="GS503" s="62"/>
      <c r="GT503" s="62"/>
      <c r="GU503" s="62"/>
      <c r="GV503" s="62"/>
      <c r="GW503" s="62"/>
      <c r="GX503" s="62"/>
      <c r="GY503" s="62"/>
      <c r="GZ503" s="62"/>
      <c r="HA503" s="62"/>
      <c r="HB503" s="62"/>
      <c r="HC503" s="62"/>
      <c r="HD503" s="62"/>
      <c r="HE503" s="62"/>
      <c r="HF503" s="62"/>
      <c r="HG503" s="62"/>
      <c r="HH503" s="62"/>
      <c r="HI503" s="62"/>
      <c r="HJ503" s="62"/>
      <c r="HK503" s="62"/>
      <c r="HL503" s="62"/>
      <c r="HM503" s="62"/>
      <c r="HN503" s="62"/>
      <c r="HO503" s="62"/>
      <c r="HP503" s="62"/>
      <c r="HQ503" s="62"/>
      <c r="HR503" s="62"/>
      <c r="HS503" s="62"/>
      <c r="HT503" s="62"/>
      <c r="HU503" s="62"/>
      <c r="HV503" s="62"/>
      <c r="HW503" s="62"/>
      <c r="HX503" s="62"/>
      <c r="HY503" s="62"/>
      <c r="HZ503" s="62"/>
      <c r="IA503" s="62"/>
      <c r="IB503" s="62"/>
      <c r="IC503" s="62"/>
      <c r="ID503" s="62"/>
      <c r="IE503" s="62"/>
      <c r="IF503" s="62"/>
      <c r="IG503" s="62"/>
      <c r="IH503" s="62"/>
      <c r="II503" s="62"/>
      <c r="IJ503" s="62"/>
      <c r="IK503" s="62"/>
      <c r="IL503" s="62"/>
      <c r="IM503" s="62"/>
      <c r="IN503" s="62"/>
      <c r="IO503" s="62"/>
      <c r="IP503" s="62"/>
      <c r="IQ503" s="62"/>
      <c r="IR503" s="62"/>
      <c r="IS503" s="62"/>
      <c r="IT503" s="62"/>
      <c r="IU503" s="62"/>
    </row>
    <row r="504" spans="1:255" s="66" customFormat="1" outlineLevel="1">
      <c r="A504" s="39"/>
      <c r="B504" s="80"/>
      <c r="C504" s="130" t="s">
        <v>682</v>
      </c>
      <c r="D504" s="55" t="s">
        <v>275</v>
      </c>
      <c r="E504" s="20">
        <v>825</v>
      </c>
      <c r="F504" s="20"/>
      <c r="G504" s="20"/>
      <c r="H504" s="20"/>
      <c r="I504" s="60"/>
      <c r="J504" s="77"/>
      <c r="K504" s="77"/>
      <c r="L504" s="77"/>
      <c r="M504" s="19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62"/>
      <c r="CS504" s="62"/>
      <c r="CT504" s="62"/>
      <c r="CU504" s="62"/>
      <c r="CV504" s="62"/>
      <c r="CW504" s="62"/>
      <c r="CX504" s="62"/>
      <c r="CY504" s="62"/>
      <c r="CZ504" s="62"/>
      <c r="DA504" s="62"/>
      <c r="DB504" s="62"/>
      <c r="DC504" s="62"/>
      <c r="DD504" s="62"/>
      <c r="DE504" s="62"/>
      <c r="DF504" s="62"/>
      <c r="DG504" s="62"/>
      <c r="DH504" s="62"/>
      <c r="DI504" s="62"/>
      <c r="DJ504" s="62"/>
      <c r="DK504" s="62"/>
      <c r="DL504" s="62"/>
      <c r="DM504" s="62"/>
      <c r="DN504" s="62"/>
      <c r="DO504" s="62"/>
      <c r="DP504" s="62"/>
      <c r="DQ504" s="62"/>
      <c r="DR504" s="62"/>
      <c r="DS504" s="62"/>
      <c r="DT504" s="62"/>
      <c r="DU504" s="62"/>
      <c r="DV504" s="62"/>
      <c r="DW504" s="62"/>
      <c r="DX504" s="62"/>
      <c r="DY504" s="62"/>
      <c r="DZ504" s="62"/>
      <c r="EA504" s="62"/>
      <c r="EB504" s="62"/>
      <c r="EC504" s="62"/>
      <c r="ED504" s="62"/>
      <c r="EE504" s="62"/>
      <c r="EF504" s="62"/>
      <c r="EG504" s="62"/>
      <c r="EH504" s="62"/>
      <c r="EI504" s="62"/>
      <c r="EJ504" s="62"/>
      <c r="EK504" s="62"/>
      <c r="EL504" s="62"/>
      <c r="EM504" s="62"/>
      <c r="EN504" s="62"/>
      <c r="EO504" s="62"/>
      <c r="EP504" s="62"/>
      <c r="EQ504" s="62"/>
      <c r="ER504" s="62"/>
      <c r="ES504" s="62"/>
      <c r="ET504" s="62"/>
      <c r="EU504" s="62"/>
      <c r="EV504" s="62"/>
      <c r="EW504" s="62"/>
      <c r="EX504" s="62"/>
      <c r="EY504" s="62"/>
      <c r="EZ504" s="62"/>
      <c r="FA504" s="62"/>
      <c r="FB504" s="62"/>
      <c r="FC504" s="62"/>
      <c r="FD504" s="62"/>
      <c r="FE504" s="62"/>
      <c r="FF504" s="62"/>
      <c r="FG504" s="62"/>
      <c r="FH504" s="62"/>
      <c r="FI504" s="62"/>
      <c r="FJ504" s="62"/>
      <c r="FK504" s="62"/>
      <c r="FL504" s="62"/>
      <c r="FM504" s="62"/>
      <c r="FN504" s="62"/>
      <c r="FO504" s="62"/>
      <c r="FP504" s="62"/>
      <c r="FQ504" s="62"/>
      <c r="FR504" s="62"/>
      <c r="FS504" s="62"/>
      <c r="FT504" s="62"/>
      <c r="FU504" s="62"/>
      <c r="FV504" s="62"/>
      <c r="FW504" s="62"/>
      <c r="FX504" s="62"/>
      <c r="FY504" s="62"/>
      <c r="FZ504" s="62"/>
      <c r="GA504" s="62"/>
      <c r="GB504" s="62"/>
      <c r="GC504" s="62"/>
      <c r="GD504" s="62"/>
      <c r="GE504" s="62"/>
      <c r="GF504" s="62"/>
      <c r="GG504" s="62"/>
      <c r="GH504" s="62"/>
      <c r="GI504" s="62"/>
      <c r="GJ504" s="62"/>
      <c r="GK504" s="62"/>
      <c r="GL504" s="62"/>
      <c r="GM504" s="62"/>
      <c r="GN504" s="62"/>
      <c r="GO504" s="62"/>
      <c r="GP504" s="62"/>
      <c r="GQ504" s="62"/>
      <c r="GR504" s="62"/>
      <c r="GS504" s="62"/>
      <c r="GT504" s="62"/>
      <c r="GU504" s="62"/>
      <c r="GV504" s="62"/>
      <c r="GW504" s="62"/>
      <c r="GX504" s="62"/>
      <c r="GY504" s="62"/>
      <c r="GZ504" s="62"/>
      <c r="HA504" s="62"/>
      <c r="HB504" s="62"/>
      <c r="HC504" s="62"/>
      <c r="HD504" s="62"/>
      <c r="HE504" s="62"/>
      <c r="HF504" s="62"/>
      <c r="HG504" s="62"/>
      <c r="HH504" s="62"/>
      <c r="HI504" s="62"/>
      <c r="HJ504" s="62"/>
      <c r="HK504" s="62"/>
      <c r="HL504" s="62"/>
      <c r="HM504" s="62"/>
      <c r="HN504" s="62"/>
      <c r="HO504" s="62"/>
      <c r="HP504" s="62"/>
      <c r="HQ504" s="62"/>
      <c r="HR504" s="62"/>
      <c r="HS504" s="62"/>
      <c r="HT504" s="62"/>
      <c r="HU504" s="62"/>
      <c r="HV504" s="62"/>
      <c r="HW504" s="62"/>
      <c r="HX504" s="62"/>
      <c r="HY504" s="62"/>
      <c r="HZ504" s="62"/>
      <c r="IA504" s="62"/>
      <c r="IB504" s="62"/>
      <c r="IC504" s="62"/>
      <c r="ID504" s="62"/>
      <c r="IE504" s="62"/>
      <c r="IF504" s="62"/>
      <c r="IG504" s="62"/>
      <c r="IH504" s="62"/>
      <c r="II504" s="62"/>
      <c r="IJ504" s="62"/>
      <c r="IK504" s="62"/>
      <c r="IL504" s="62"/>
      <c r="IM504" s="62"/>
      <c r="IN504" s="62"/>
      <c r="IO504" s="62"/>
      <c r="IP504" s="62"/>
      <c r="IQ504" s="62"/>
      <c r="IR504" s="62"/>
      <c r="IS504" s="62"/>
      <c r="IT504" s="62"/>
      <c r="IU504" s="62"/>
    </row>
    <row r="505" spans="1:255" s="66" customFormat="1">
      <c r="A505" s="39"/>
      <c r="B505" s="266" t="s">
        <v>424</v>
      </c>
      <c r="C505" s="266"/>
      <c r="D505" s="266"/>
      <c r="E505" s="20"/>
      <c r="F505" s="20"/>
      <c r="G505" s="20"/>
      <c r="H505" s="20"/>
      <c r="I505" s="60"/>
      <c r="J505" s="77"/>
      <c r="K505" s="77"/>
      <c r="L505" s="77"/>
      <c r="M505" s="19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62"/>
      <c r="CS505" s="62"/>
      <c r="CT505" s="62"/>
      <c r="CU505" s="62"/>
      <c r="CV505" s="62"/>
      <c r="CW505" s="62"/>
      <c r="CX505" s="62"/>
      <c r="CY505" s="62"/>
      <c r="CZ505" s="62"/>
      <c r="DA505" s="62"/>
      <c r="DB505" s="62"/>
      <c r="DC505" s="62"/>
      <c r="DD505" s="62"/>
      <c r="DE505" s="62"/>
      <c r="DF505" s="62"/>
      <c r="DG505" s="62"/>
      <c r="DH505" s="62"/>
      <c r="DI505" s="62"/>
      <c r="DJ505" s="62"/>
      <c r="DK505" s="62"/>
      <c r="DL505" s="62"/>
      <c r="DM505" s="62"/>
      <c r="DN505" s="62"/>
      <c r="DO505" s="62"/>
      <c r="DP505" s="62"/>
      <c r="DQ505" s="62"/>
      <c r="DR505" s="62"/>
      <c r="DS505" s="62"/>
      <c r="DT505" s="62"/>
      <c r="DU505" s="62"/>
      <c r="DV505" s="62"/>
      <c r="DW505" s="62"/>
      <c r="DX505" s="62"/>
      <c r="DY505" s="62"/>
      <c r="DZ505" s="62"/>
      <c r="EA505" s="62"/>
      <c r="EB505" s="62"/>
      <c r="EC505" s="62"/>
      <c r="ED505" s="62"/>
      <c r="EE505" s="62"/>
      <c r="EF505" s="62"/>
      <c r="EG505" s="62"/>
      <c r="EH505" s="62"/>
      <c r="EI505" s="62"/>
      <c r="EJ505" s="62"/>
      <c r="EK505" s="62"/>
      <c r="EL505" s="62"/>
      <c r="EM505" s="62"/>
      <c r="EN505" s="62"/>
      <c r="EO505" s="62"/>
      <c r="EP505" s="62"/>
      <c r="EQ505" s="62"/>
      <c r="ER505" s="62"/>
      <c r="ES505" s="62"/>
      <c r="ET505" s="62"/>
      <c r="EU505" s="62"/>
      <c r="EV505" s="62"/>
      <c r="EW505" s="62"/>
      <c r="EX505" s="62"/>
      <c r="EY505" s="62"/>
      <c r="EZ505" s="62"/>
      <c r="FA505" s="62"/>
      <c r="FB505" s="62"/>
      <c r="FC505" s="62"/>
      <c r="FD505" s="62"/>
      <c r="FE505" s="62"/>
      <c r="FF505" s="62"/>
      <c r="FG505" s="62"/>
      <c r="FH505" s="62"/>
      <c r="FI505" s="62"/>
      <c r="FJ505" s="62"/>
      <c r="FK505" s="62"/>
      <c r="FL505" s="62"/>
      <c r="FM505" s="62"/>
      <c r="FN505" s="62"/>
      <c r="FO505" s="62"/>
      <c r="FP505" s="62"/>
      <c r="FQ505" s="62"/>
      <c r="FR505" s="62"/>
      <c r="FS505" s="62"/>
      <c r="FT505" s="62"/>
      <c r="FU505" s="62"/>
      <c r="FV505" s="62"/>
      <c r="FW505" s="62"/>
      <c r="FX505" s="62"/>
      <c r="FY505" s="62"/>
      <c r="FZ505" s="62"/>
      <c r="GA505" s="62"/>
      <c r="GB505" s="62"/>
      <c r="GC505" s="62"/>
      <c r="GD505" s="62"/>
      <c r="GE505" s="62"/>
      <c r="GF505" s="62"/>
      <c r="GG505" s="62"/>
      <c r="GH505" s="62"/>
      <c r="GI505" s="62"/>
      <c r="GJ505" s="62"/>
      <c r="GK505" s="62"/>
      <c r="GL505" s="62"/>
      <c r="GM505" s="62"/>
      <c r="GN505" s="62"/>
      <c r="GO505" s="62"/>
      <c r="GP505" s="62"/>
      <c r="GQ505" s="62"/>
      <c r="GR505" s="62"/>
      <c r="GS505" s="62"/>
      <c r="GT505" s="62"/>
      <c r="GU505" s="62"/>
      <c r="GV505" s="62"/>
      <c r="GW505" s="62"/>
      <c r="GX505" s="62"/>
      <c r="GY505" s="62"/>
      <c r="GZ505" s="62"/>
      <c r="HA505" s="62"/>
      <c r="HB505" s="62"/>
      <c r="HC505" s="62"/>
      <c r="HD505" s="62"/>
      <c r="HE505" s="62"/>
      <c r="HF505" s="62"/>
      <c r="HG505" s="62"/>
      <c r="HH505" s="62"/>
      <c r="HI505" s="62"/>
      <c r="HJ505" s="62"/>
      <c r="HK505" s="62"/>
      <c r="HL505" s="62"/>
      <c r="HM505" s="62"/>
      <c r="HN505" s="62"/>
      <c r="HO505" s="62"/>
      <c r="HP505" s="62"/>
      <c r="HQ505" s="62"/>
      <c r="HR505" s="62"/>
      <c r="HS505" s="62"/>
      <c r="HT505" s="62"/>
      <c r="HU505" s="62"/>
      <c r="HV505" s="62"/>
      <c r="HW505" s="62"/>
      <c r="HX505" s="62"/>
      <c r="HY505" s="62"/>
      <c r="HZ505" s="62"/>
      <c r="IA505" s="62"/>
      <c r="IB505" s="62"/>
      <c r="IC505" s="62"/>
      <c r="ID505" s="62"/>
      <c r="IE505" s="62"/>
      <c r="IF505" s="62"/>
      <c r="IG505" s="62"/>
      <c r="IH505" s="62"/>
      <c r="II505" s="62"/>
      <c r="IJ505" s="62"/>
      <c r="IK505" s="62"/>
      <c r="IL505" s="62"/>
      <c r="IM505" s="62"/>
      <c r="IN505" s="62"/>
      <c r="IO505" s="62"/>
      <c r="IP505" s="62"/>
      <c r="IQ505" s="62"/>
      <c r="IR505" s="62"/>
      <c r="IS505" s="62"/>
      <c r="IT505" s="62"/>
      <c r="IU505" s="62"/>
    </row>
    <row r="506" spans="1:255" s="418" customFormat="1" outlineLevel="1">
      <c r="A506" s="39"/>
      <c r="B506" s="411">
        <v>96067</v>
      </c>
      <c r="C506" s="412" t="s">
        <v>186</v>
      </c>
      <c r="D506" s="413" t="s">
        <v>275</v>
      </c>
      <c r="E506" s="414">
        <v>710</v>
      </c>
      <c r="F506" s="414"/>
      <c r="G506" s="414"/>
      <c r="H506" s="414"/>
      <c r="I506" s="506"/>
      <c r="J506" s="415"/>
      <c r="K506" s="415"/>
      <c r="L506" s="415"/>
      <c r="M506" s="416" t="s">
        <v>790</v>
      </c>
      <c r="N506" s="417"/>
      <c r="O506" s="417"/>
      <c r="P506" s="417"/>
      <c r="Q506" s="417"/>
      <c r="R506" s="417"/>
      <c r="S506" s="417"/>
      <c r="T506" s="417"/>
      <c r="U506" s="417"/>
      <c r="V506" s="417"/>
      <c r="W506" s="417"/>
      <c r="X506" s="417"/>
      <c r="Y506" s="417"/>
      <c r="Z506" s="417"/>
      <c r="AA506" s="417"/>
      <c r="AB506" s="417"/>
      <c r="AC506" s="417"/>
      <c r="AD506" s="417"/>
      <c r="AE506" s="417"/>
      <c r="AF506" s="417"/>
      <c r="AG506" s="417"/>
      <c r="AH506" s="417"/>
      <c r="AI506" s="417"/>
      <c r="AJ506" s="417"/>
      <c r="AK506" s="417"/>
      <c r="AL506" s="417"/>
      <c r="AM506" s="417"/>
      <c r="AN506" s="417"/>
      <c r="AO506" s="417"/>
      <c r="AP506" s="417"/>
      <c r="AQ506" s="417"/>
      <c r="AR506" s="417"/>
      <c r="AS506" s="417"/>
      <c r="AT506" s="417"/>
      <c r="AU506" s="417"/>
      <c r="AV506" s="417"/>
      <c r="AW506" s="417"/>
      <c r="AX506" s="417"/>
      <c r="AY506" s="417"/>
      <c r="AZ506" s="417"/>
      <c r="BA506" s="417"/>
      <c r="BB506" s="417"/>
      <c r="BC506" s="417"/>
      <c r="BD506" s="417"/>
      <c r="BE506" s="417"/>
      <c r="BF506" s="417"/>
      <c r="BG506" s="417"/>
      <c r="BH506" s="417"/>
      <c r="BI506" s="417"/>
      <c r="BJ506" s="417"/>
      <c r="BK506" s="417"/>
      <c r="BL506" s="417"/>
      <c r="BM506" s="417"/>
      <c r="BN506" s="417"/>
      <c r="BO506" s="417"/>
      <c r="BP506" s="417"/>
      <c r="BQ506" s="417"/>
      <c r="BR506" s="417"/>
      <c r="BS506" s="417"/>
      <c r="BT506" s="417"/>
      <c r="BU506" s="417"/>
      <c r="BV506" s="417"/>
      <c r="BW506" s="417"/>
      <c r="BX506" s="417"/>
      <c r="BY506" s="417"/>
      <c r="BZ506" s="417"/>
      <c r="CA506" s="417"/>
      <c r="CB506" s="417"/>
      <c r="CC506" s="417"/>
      <c r="CD506" s="417"/>
      <c r="CE506" s="417"/>
      <c r="CF506" s="417"/>
      <c r="CG506" s="417"/>
      <c r="CH506" s="417"/>
      <c r="CI506" s="417"/>
      <c r="CJ506" s="417"/>
      <c r="CK506" s="417"/>
      <c r="CL506" s="417"/>
      <c r="CM506" s="417"/>
      <c r="CN506" s="417"/>
      <c r="CO506" s="417"/>
      <c r="CP506" s="417"/>
      <c r="CQ506" s="417"/>
      <c r="CR506" s="417"/>
      <c r="CS506" s="417"/>
      <c r="CT506" s="417"/>
      <c r="CU506" s="417"/>
      <c r="CV506" s="417"/>
      <c r="CW506" s="417"/>
      <c r="CX506" s="417"/>
      <c r="CY506" s="417"/>
      <c r="CZ506" s="417"/>
      <c r="DA506" s="417"/>
      <c r="DB506" s="417"/>
      <c r="DC506" s="417"/>
      <c r="DD506" s="417"/>
      <c r="DE506" s="417"/>
      <c r="DF506" s="417"/>
      <c r="DG506" s="417"/>
      <c r="DH506" s="417"/>
      <c r="DI506" s="417"/>
      <c r="DJ506" s="417"/>
      <c r="DK506" s="417"/>
      <c r="DL506" s="417"/>
      <c r="DM506" s="417"/>
      <c r="DN506" s="417"/>
      <c r="DO506" s="417"/>
      <c r="DP506" s="417"/>
      <c r="DQ506" s="417"/>
      <c r="DR506" s="417"/>
      <c r="DS506" s="417"/>
      <c r="DT506" s="417"/>
      <c r="DU506" s="417"/>
      <c r="DV506" s="417"/>
      <c r="DW506" s="417"/>
      <c r="DX506" s="417"/>
      <c r="DY506" s="417"/>
      <c r="DZ506" s="417"/>
      <c r="EA506" s="417"/>
      <c r="EB506" s="417"/>
      <c r="EC506" s="417"/>
      <c r="ED506" s="417"/>
      <c r="EE506" s="417"/>
      <c r="EF506" s="417"/>
      <c r="EG506" s="417"/>
      <c r="EH506" s="417"/>
      <c r="EI506" s="417"/>
      <c r="EJ506" s="417"/>
      <c r="EK506" s="417"/>
      <c r="EL506" s="417"/>
      <c r="EM506" s="417"/>
      <c r="EN506" s="417"/>
      <c r="EO506" s="417"/>
      <c r="EP506" s="417"/>
      <c r="EQ506" s="417"/>
      <c r="ER506" s="417"/>
      <c r="ES506" s="417"/>
      <c r="ET506" s="417"/>
      <c r="EU506" s="417"/>
      <c r="EV506" s="417"/>
      <c r="EW506" s="417"/>
      <c r="EX506" s="417"/>
      <c r="EY506" s="417"/>
      <c r="EZ506" s="417"/>
      <c r="FA506" s="417"/>
      <c r="FB506" s="417"/>
      <c r="FC506" s="417"/>
      <c r="FD506" s="417"/>
      <c r="FE506" s="417"/>
      <c r="FF506" s="417"/>
      <c r="FG506" s="417"/>
      <c r="FH506" s="417"/>
      <c r="FI506" s="417"/>
      <c r="FJ506" s="417"/>
      <c r="FK506" s="417"/>
      <c r="FL506" s="417"/>
      <c r="FM506" s="417"/>
      <c r="FN506" s="417"/>
      <c r="FO506" s="417"/>
      <c r="FP506" s="417"/>
      <c r="FQ506" s="417"/>
      <c r="FR506" s="417"/>
      <c r="FS506" s="417"/>
      <c r="FT506" s="417"/>
      <c r="FU506" s="417"/>
      <c r="FV506" s="417"/>
      <c r="FW506" s="417"/>
      <c r="FX506" s="417"/>
      <c r="FY506" s="417"/>
      <c r="FZ506" s="417"/>
      <c r="GA506" s="417"/>
      <c r="GB506" s="417"/>
      <c r="GC506" s="417"/>
      <c r="GD506" s="417"/>
      <c r="GE506" s="417"/>
      <c r="GF506" s="417"/>
      <c r="GG506" s="417"/>
      <c r="GH506" s="417"/>
      <c r="GI506" s="417"/>
      <c r="GJ506" s="417"/>
      <c r="GK506" s="417"/>
      <c r="GL506" s="417"/>
      <c r="GM506" s="417"/>
      <c r="GN506" s="417"/>
      <c r="GO506" s="417"/>
      <c r="GP506" s="417"/>
      <c r="GQ506" s="417"/>
      <c r="GR506" s="417"/>
      <c r="GS506" s="417"/>
      <c r="GT506" s="417"/>
      <c r="GU506" s="417"/>
      <c r="GV506" s="417"/>
      <c r="GW506" s="417"/>
      <c r="GX506" s="417"/>
      <c r="GY506" s="417"/>
      <c r="GZ506" s="417"/>
      <c r="HA506" s="417"/>
      <c r="HB506" s="417"/>
      <c r="HC506" s="417"/>
      <c r="HD506" s="417"/>
      <c r="HE506" s="417"/>
      <c r="HF506" s="417"/>
      <c r="HG506" s="417"/>
      <c r="HH506" s="417"/>
      <c r="HI506" s="417"/>
      <c r="HJ506" s="417"/>
      <c r="HK506" s="417"/>
      <c r="HL506" s="417"/>
      <c r="HM506" s="417"/>
      <c r="HN506" s="417"/>
      <c r="HO506" s="417"/>
      <c r="HP506" s="417"/>
      <c r="HQ506" s="417"/>
      <c r="HR506" s="417"/>
      <c r="HS506" s="417"/>
      <c r="HT506" s="417"/>
      <c r="HU506" s="417"/>
      <c r="HV506" s="417"/>
      <c r="HW506" s="417"/>
      <c r="HX506" s="417"/>
      <c r="HY506" s="417"/>
      <c r="HZ506" s="417"/>
      <c r="IA506" s="417"/>
      <c r="IB506" s="417"/>
      <c r="IC506" s="417"/>
      <c r="ID506" s="417"/>
      <c r="IE506" s="417"/>
      <c r="IF506" s="417"/>
      <c r="IG506" s="417"/>
      <c r="IH506" s="417"/>
      <c r="II506" s="417"/>
      <c r="IJ506" s="417"/>
      <c r="IK506" s="417"/>
      <c r="IL506" s="417"/>
      <c r="IM506" s="417"/>
      <c r="IN506" s="417"/>
      <c r="IO506" s="417"/>
      <c r="IP506" s="417"/>
      <c r="IQ506" s="417"/>
      <c r="IR506" s="417"/>
      <c r="IS506" s="417"/>
      <c r="IT506" s="417"/>
      <c r="IU506" s="417"/>
    </row>
    <row r="507" spans="1:255" outlineLevel="1">
      <c r="A507" s="39"/>
      <c r="B507" s="80">
        <v>89955</v>
      </c>
      <c r="C507" s="130" t="s">
        <v>131</v>
      </c>
      <c r="D507" s="55" t="s">
        <v>275</v>
      </c>
      <c r="E507" s="20">
        <v>14</v>
      </c>
      <c r="F507" s="20"/>
      <c r="G507" s="20"/>
      <c r="H507" s="20"/>
      <c r="I507" s="60"/>
      <c r="J507" s="77"/>
      <c r="K507" s="77"/>
      <c r="L507" s="77"/>
      <c r="M507" s="19"/>
      <c r="N507" s="3"/>
      <c r="O507" s="3"/>
      <c r="P507" s="3"/>
      <c r="Q507" s="3"/>
      <c r="R507" s="3"/>
      <c r="S507" s="3"/>
      <c r="T507" s="3"/>
      <c r="U507" s="3"/>
    </row>
    <row r="508" spans="1:255" outlineLevel="1">
      <c r="A508" s="39"/>
      <c r="B508" s="80">
        <v>90212</v>
      </c>
      <c r="C508" s="419" t="s">
        <v>909</v>
      </c>
      <c r="D508" s="55" t="s">
        <v>275</v>
      </c>
      <c r="E508" s="20">
        <v>95</v>
      </c>
      <c r="F508" s="20"/>
      <c r="G508" s="20"/>
      <c r="H508" s="20"/>
      <c r="I508" s="60"/>
      <c r="J508" s="77"/>
      <c r="K508" s="77"/>
      <c r="L508" s="77"/>
      <c r="M508" s="416" t="s">
        <v>790</v>
      </c>
      <c r="N508" s="3"/>
      <c r="O508" s="3"/>
      <c r="P508" s="3"/>
      <c r="Q508" s="3"/>
      <c r="R508" s="3"/>
      <c r="S508" s="3"/>
      <c r="T508" s="3"/>
      <c r="U508" s="3"/>
    </row>
    <row r="509" spans="1:255" outlineLevel="1">
      <c r="A509" s="39"/>
      <c r="B509" s="80">
        <v>90226</v>
      </c>
      <c r="C509" s="81" t="s">
        <v>305</v>
      </c>
      <c r="D509" s="55" t="s">
        <v>275</v>
      </c>
      <c r="E509" s="20">
        <v>95</v>
      </c>
      <c r="F509" s="20"/>
      <c r="G509" s="20"/>
      <c r="H509" s="20"/>
      <c r="I509" s="60"/>
      <c r="J509" s="77"/>
      <c r="K509" s="77"/>
      <c r="L509" s="77"/>
      <c r="M509" s="416" t="s">
        <v>790</v>
      </c>
      <c r="N509" s="3"/>
      <c r="O509" s="3"/>
      <c r="P509" s="3"/>
      <c r="Q509" s="3"/>
      <c r="R509" s="3"/>
      <c r="S509" s="3"/>
      <c r="T509" s="3"/>
      <c r="U509" s="3"/>
    </row>
    <row r="510" spans="1:255" outlineLevel="1">
      <c r="A510" s="39"/>
      <c r="B510" s="80">
        <v>90228</v>
      </c>
      <c r="C510" s="81" t="s">
        <v>306</v>
      </c>
      <c r="D510" s="55" t="s">
        <v>275</v>
      </c>
      <c r="E510" s="20">
        <v>7</v>
      </c>
      <c r="F510" s="20"/>
      <c r="G510" s="20"/>
      <c r="H510" s="20"/>
      <c r="I510" s="60"/>
      <c r="J510" s="77"/>
      <c r="K510" s="77"/>
      <c r="L510" s="77"/>
      <c r="M510" s="19"/>
      <c r="N510" s="3"/>
      <c r="O510" s="3"/>
      <c r="P510" s="3"/>
      <c r="Q510" s="3"/>
      <c r="R510" s="3"/>
      <c r="S510" s="3"/>
      <c r="T510" s="3"/>
      <c r="U510" s="3"/>
    </row>
    <row r="511" spans="1:255" outlineLevel="1">
      <c r="A511" s="39"/>
      <c r="B511" s="80">
        <v>90218</v>
      </c>
      <c r="C511" s="81" t="s">
        <v>132</v>
      </c>
      <c r="D511" s="55" t="s">
        <v>275</v>
      </c>
      <c r="E511" s="20">
        <v>39</v>
      </c>
      <c r="F511" s="20"/>
      <c r="G511" s="20"/>
      <c r="H511" s="20"/>
      <c r="I511" s="60"/>
      <c r="J511" s="77"/>
      <c r="K511" s="77"/>
      <c r="L511" s="77"/>
      <c r="M511" s="19"/>
      <c r="N511" s="3"/>
      <c r="O511" s="3"/>
      <c r="P511" s="3"/>
      <c r="Q511" s="3"/>
      <c r="R511" s="3"/>
      <c r="S511" s="3"/>
      <c r="T511" s="3"/>
      <c r="U511" s="3"/>
    </row>
    <row r="512" spans="1:255" outlineLevel="1">
      <c r="A512" s="39"/>
      <c r="B512" s="80">
        <v>90220</v>
      </c>
      <c r="C512" s="81" t="s">
        <v>133</v>
      </c>
      <c r="D512" s="55" t="s">
        <v>275</v>
      </c>
      <c r="E512" s="20">
        <v>19</v>
      </c>
      <c r="F512" s="20"/>
      <c r="G512" s="20"/>
      <c r="H512" s="20"/>
      <c r="I512" s="60"/>
      <c r="J512" s="77"/>
      <c r="K512" s="77"/>
      <c r="L512" s="77"/>
      <c r="M512" s="19"/>
      <c r="N512" s="3"/>
      <c r="O512" s="3"/>
      <c r="P512" s="3"/>
      <c r="Q512" s="3"/>
      <c r="R512" s="3"/>
      <c r="S512" s="3"/>
      <c r="T512" s="3"/>
      <c r="U512" s="3"/>
    </row>
    <row r="513" spans="1:21">
      <c r="A513" s="39"/>
      <c r="B513" s="266" t="s">
        <v>425</v>
      </c>
      <c r="C513" s="266"/>
      <c r="D513" s="266"/>
      <c r="E513" s="20"/>
      <c r="F513" s="20"/>
      <c r="G513" s="20"/>
      <c r="H513" s="20"/>
      <c r="I513" s="60"/>
      <c r="J513" s="77"/>
      <c r="K513" s="77"/>
      <c r="L513" s="77"/>
      <c r="M513" s="19"/>
      <c r="N513" s="3"/>
      <c r="O513" s="3"/>
      <c r="P513" s="3"/>
      <c r="Q513" s="3"/>
      <c r="R513" s="3"/>
      <c r="S513" s="3"/>
      <c r="T513" s="3"/>
      <c r="U513" s="3"/>
    </row>
    <row r="514" spans="1:21" outlineLevel="1">
      <c r="A514" s="39"/>
      <c r="B514" s="80">
        <v>105330</v>
      </c>
      <c r="C514" s="81" t="s">
        <v>382</v>
      </c>
      <c r="D514" s="55" t="s">
        <v>275</v>
      </c>
      <c r="E514" s="20">
        <v>1934.0250000000001</v>
      </c>
      <c r="F514" s="20"/>
      <c r="G514" s="20"/>
      <c r="H514" s="20"/>
      <c r="I514" s="60"/>
      <c r="J514" s="77"/>
      <c r="K514" s="77"/>
      <c r="L514" s="77"/>
      <c r="M514" s="19"/>
      <c r="N514" s="134"/>
    </row>
    <row r="515" spans="1:21" outlineLevel="1">
      <c r="A515" s="39"/>
      <c r="B515" s="80">
        <v>105331</v>
      </c>
      <c r="C515" s="81" t="s">
        <v>383</v>
      </c>
      <c r="D515" s="55" t="s">
        <v>275</v>
      </c>
      <c r="E515" s="20">
        <v>1934.0250000000001</v>
      </c>
      <c r="F515" s="20"/>
      <c r="G515" s="20"/>
      <c r="H515" s="20"/>
      <c r="I515" s="60"/>
      <c r="J515" s="77"/>
      <c r="K515" s="77"/>
      <c r="L515" s="77"/>
      <c r="M515" s="19"/>
      <c r="N515" s="134"/>
    </row>
    <row r="516" spans="1:21" outlineLevel="1">
      <c r="A516" s="39"/>
      <c r="B516" s="80">
        <v>105332</v>
      </c>
      <c r="C516" s="81" t="s">
        <v>384</v>
      </c>
      <c r="D516" s="55" t="s">
        <v>275</v>
      </c>
      <c r="E516" s="20">
        <v>2121.2750000000001</v>
      </c>
      <c r="F516" s="20"/>
      <c r="G516" s="20"/>
      <c r="H516" s="20"/>
      <c r="I516" s="60"/>
      <c r="J516" s="77"/>
      <c r="K516" s="77"/>
      <c r="L516" s="77"/>
      <c r="M516" s="19"/>
      <c r="N516" s="134"/>
    </row>
    <row r="517" spans="1:21" outlineLevel="1">
      <c r="A517" s="39"/>
      <c r="B517" s="80">
        <v>105333</v>
      </c>
      <c r="C517" s="81" t="s">
        <v>385</v>
      </c>
      <c r="D517" s="55" t="s">
        <v>275</v>
      </c>
      <c r="E517" s="20">
        <v>2436.9250000000002</v>
      </c>
      <c r="F517" s="20"/>
      <c r="G517" s="20"/>
      <c r="H517" s="20"/>
      <c r="I517" s="60"/>
      <c r="J517" s="77"/>
      <c r="K517" s="77"/>
      <c r="L517" s="77"/>
      <c r="M517" s="19"/>
      <c r="N517" s="134"/>
    </row>
    <row r="518" spans="1:21" outlineLevel="1">
      <c r="A518" s="39"/>
      <c r="B518" s="80">
        <v>105334</v>
      </c>
      <c r="C518" s="81" t="s">
        <v>379</v>
      </c>
      <c r="D518" s="55" t="s">
        <v>275</v>
      </c>
      <c r="E518" s="20">
        <v>219.35000000000002</v>
      </c>
      <c r="F518" s="20"/>
      <c r="G518" s="20"/>
      <c r="H518" s="20"/>
      <c r="I518" s="60"/>
      <c r="J518" s="77"/>
      <c r="K518" s="77"/>
      <c r="L518" s="77"/>
      <c r="M518" s="19"/>
      <c r="N518" s="134"/>
    </row>
    <row r="519" spans="1:21">
      <c r="A519" s="39"/>
      <c r="B519" s="266" t="s">
        <v>426</v>
      </c>
      <c r="C519" s="266"/>
      <c r="D519" s="266"/>
      <c r="E519" s="20"/>
      <c r="F519" s="20"/>
      <c r="G519" s="20"/>
      <c r="H519" s="20"/>
      <c r="I519" s="60"/>
      <c r="J519" s="88"/>
      <c r="K519" s="88"/>
      <c r="L519" s="88"/>
      <c r="M519" s="19"/>
      <c r="N519" s="134"/>
    </row>
    <row r="520" spans="1:21" outlineLevel="1">
      <c r="A520" s="39"/>
      <c r="B520" s="80">
        <v>113415</v>
      </c>
      <c r="C520" s="113" t="s">
        <v>427</v>
      </c>
      <c r="D520" s="55" t="s">
        <v>275</v>
      </c>
      <c r="E520" s="20">
        <v>2059.75</v>
      </c>
      <c r="F520" s="20"/>
      <c r="G520" s="20"/>
      <c r="H520" s="20"/>
      <c r="I520" s="60"/>
      <c r="J520" s="77"/>
      <c r="K520" s="77"/>
      <c r="L520" s="77"/>
      <c r="M520" s="19"/>
      <c r="N520" s="134"/>
    </row>
    <row r="521" spans="1:21" outlineLevel="1">
      <c r="A521" s="39"/>
      <c r="B521" s="80">
        <v>113416</v>
      </c>
      <c r="C521" s="113" t="s">
        <v>428</v>
      </c>
      <c r="D521" s="55" t="s">
        <v>275</v>
      </c>
      <c r="E521" s="20">
        <v>250.11250000000001</v>
      </c>
      <c r="F521" s="20"/>
      <c r="G521" s="20"/>
      <c r="H521" s="20"/>
      <c r="I521" s="60"/>
      <c r="J521" s="77"/>
      <c r="K521" s="77"/>
      <c r="L521" s="77"/>
      <c r="M521" s="19"/>
      <c r="N521" s="134"/>
    </row>
    <row r="522" spans="1:21">
      <c r="A522" s="39"/>
      <c r="B522" s="266" t="s">
        <v>593</v>
      </c>
      <c r="C522" s="113"/>
      <c r="D522" s="55"/>
      <c r="E522" s="20"/>
      <c r="F522" s="20"/>
      <c r="G522" s="20"/>
      <c r="H522" s="20"/>
      <c r="I522" s="60"/>
      <c r="J522" s="77"/>
      <c r="K522" s="77"/>
      <c r="L522" s="77"/>
      <c r="M522" s="19"/>
      <c r="N522" s="134"/>
    </row>
    <row r="523" spans="1:21" outlineLevel="1">
      <c r="A523" s="39"/>
      <c r="B523" s="80">
        <v>124075</v>
      </c>
      <c r="C523" s="596" t="s">
        <v>1187</v>
      </c>
      <c r="D523" s="55" t="s">
        <v>275</v>
      </c>
      <c r="E523" s="20">
        <v>628</v>
      </c>
      <c r="F523" s="20"/>
      <c r="G523" s="20"/>
      <c r="H523" s="20"/>
      <c r="I523" s="60"/>
      <c r="J523" s="77"/>
      <c r="K523" s="77"/>
      <c r="L523" s="77"/>
      <c r="M523" s="19"/>
      <c r="N523" s="134"/>
    </row>
    <row r="524" spans="1:21" ht="27.75" customHeight="1" outlineLevel="1">
      <c r="A524" s="39"/>
      <c r="B524" s="747" t="s">
        <v>1189</v>
      </c>
      <c r="C524" s="748"/>
      <c r="D524" s="597"/>
      <c r="E524" s="597"/>
      <c r="F524" s="20"/>
      <c r="G524" s="20"/>
      <c r="H524" s="20"/>
      <c r="I524" s="60"/>
      <c r="J524" s="77"/>
      <c r="K524" s="77"/>
      <c r="L524" s="77"/>
      <c r="M524" s="19"/>
      <c r="N524" s="593"/>
      <c r="O524" s="595"/>
      <c r="P524" s="595"/>
      <c r="Q524" s="595"/>
      <c r="R524" s="595"/>
      <c r="S524" s="595"/>
      <c r="T524" s="595"/>
      <c r="U524" s="595"/>
    </row>
    <row r="525" spans="1:21" outlineLevel="1">
      <c r="A525" s="39"/>
      <c r="B525" s="80">
        <v>124075</v>
      </c>
      <c r="C525" s="596" t="s">
        <v>1187</v>
      </c>
      <c r="D525" s="175" t="s">
        <v>377</v>
      </c>
      <c r="E525" s="20">
        <v>32000</v>
      </c>
      <c r="F525" s="20"/>
      <c r="G525" s="20"/>
      <c r="H525" s="20"/>
      <c r="I525" s="60"/>
      <c r="J525" s="77"/>
      <c r="K525" s="77"/>
      <c r="L525" s="77"/>
      <c r="M525" s="19"/>
      <c r="N525" s="593"/>
      <c r="O525" s="595"/>
      <c r="P525" s="595"/>
      <c r="Q525" s="595"/>
      <c r="R525" s="595"/>
      <c r="S525" s="595"/>
      <c r="T525" s="595"/>
      <c r="U525" s="595"/>
    </row>
    <row r="526" spans="1:21" outlineLevel="1">
      <c r="A526" s="39"/>
      <c r="B526" s="80">
        <v>124693</v>
      </c>
      <c r="C526" s="596" t="s">
        <v>1188</v>
      </c>
      <c r="D526" s="175" t="s">
        <v>377</v>
      </c>
      <c r="E526" s="20">
        <v>6300</v>
      </c>
      <c r="F526" s="20"/>
      <c r="G526" s="20"/>
      <c r="H526" s="20"/>
      <c r="I526" s="60"/>
      <c r="J526" s="77"/>
      <c r="K526" s="77"/>
      <c r="L526" s="77"/>
      <c r="M526" s="19"/>
      <c r="N526" s="593"/>
      <c r="O526" s="595"/>
      <c r="P526" s="595"/>
      <c r="Q526" s="595"/>
      <c r="R526" s="595"/>
      <c r="S526" s="595"/>
      <c r="T526" s="595"/>
      <c r="U526" s="595"/>
    </row>
    <row r="527" spans="1:21" outlineLevel="1">
      <c r="A527" s="39"/>
      <c r="B527" s="266" t="s">
        <v>922</v>
      </c>
      <c r="C527" s="596"/>
      <c r="D527" s="55"/>
      <c r="E527" s="20"/>
      <c r="F527" s="20"/>
      <c r="G527" s="20"/>
      <c r="H527" s="20"/>
      <c r="I527" s="60"/>
      <c r="J527" s="77"/>
      <c r="K527" s="77"/>
      <c r="L527" s="77"/>
      <c r="M527" s="19"/>
      <c r="N527" s="134"/>
    </row>
    <row r="528" spans="1:21" outlineLevel="1">
      <c r="A528" s="39"/>
      <c r="B528" s="80">
        <v>134879</v>
      </c>
      <c r="C528" s="594" t="s">
        <v>923</v>
      </c>
      <c r="D528" s="55" t="s">
        <v>275</v>
      </c>
      <c r="E528" s="20">
        <v>692</v>
      </c>
      <c r="F528" s="20"/>
      <c r="G528" s="20"/>
      <c r="H528" s="20"/>
      <c r="I528" s="60"/>
      <c r="J528" s="77"/>
      <c r="K528" s="77"/>
      <c r="L528" s="77"/>
      <c r="M528" s="19"/>
      <c r="N528" s="134"/>
    </row>
    <row r="529" spans="1:21" outlineLevel="1">
      <c r="A529" s="39"/>
      <c r="B529" s="80">
        <v>136927</v>
      </c>
      <c r="C529" s="424" t="s">
        <v>924</v>
      </c>
      <c r="D529" s="55" t="s">
        <v>275</v>
      </c>
      <c r="E529" s="20">
        <v>962</v>
      </c>
      <c r="F529" s="20"/>
      <c r="G529" s="20"/>
      <c r="H529" s="20"/>
      <c r="I529" s="60"/>
      <c r="J529" s="77"/>
      <c r="K529" s="77"/>
      <c r="L529" s="77"/>
      <c r="M529" s="155" t="s">
        <v>807</v>
      </c>
      <c r="N529" s="134"/>
    </row>
    <row r="530" spans="1:21" outlineLevel="1">
      <c r="A530" s="39"/>
      <c r="B530" s="266"/>
      <c r="C530" s="424" t="s">
        <v>925</v>
      </c>
      <c r="D530" s="55" t="s">
        <v>275</v>
      </c>
      <c r="E530" s="20">
        <v>725</v>
      </c>
      <c r="F530" s="20"/>
      <c r="G530" s="20"/>
      <c r="H530" s="20"/>
      <c r="I530" s="60"/>
      <c r="J530" s="77"/>
      <c r="K530" s="77"/>
      <c r="L530" s="77"/>
      <c r="M530" s="19"/>
      <c r="N530" s="134"/>
    </row>
    <row r="531" spans="1:21">
      <c r="A531" s="39"/>
      <c r="B531" s="434" t="s">
        <v>966</v>
      </c>
      <c r="C531" s="434"/>
      <c r="D531" s="435"/>
      <c r="E531" s="20"/>
      <c r="F531" s="20"/>
      <c r="G531" s="20"/>
      <c r="H531" s="20"/>
      <c r="I531" s="60"/>
      <c r="J531" s="244"/>
      <c r="K531" s="244"/>
      <c r="L531" s="244"/>
      <c r="M531" s="240"/>
      <c r="N531" s="66"/>
      <c r="O531" s="66"/>
      <c r="P531" s="66"/>
      <c r="Q531" s="66"/>
      <c r="R531" s="66"/>
      <c r="S531" s="66"/>
      <c r="T531" s="66"/>
      <c r="U531" s="66"/>
    </row>
    <row r="532" spans="1:21">
      <c r="A532" s="39"/>
      <c r="B532" s="80">
        <v>120404</v>
      </c>
      <c r="C532" s="131" t="s">
        <v>968</v>
      </c>
      <c r="D532" s="55" t="s">
        <v>967</v>
      </c>
      <c r="E532" s="20">
        <v>606</v>
      </c>
      <c r="F532" s="20"/>
      <c r="G532" s="20"/>
      <c r="H532" s="20"/>
      <c r="I532" s="60"/>
      <c r="J532" s="244"/>
      <c r="K532" s="244"/>
      <c r="L532" s="244"/>
      <c r="M532" s="240"/>
      <c r="N532" s="66"/>
      <c r="O532" s="66"/>
      <c r="P532" s="66"/>
      <c r="Q532" s="66"/>
      <c r="R532" s="66"/>
      <c r="S532" s="66"/>
      <c r="T532" s="66"/>
      <c r="U532" s="66"/>
    </row>
    <row r="533" spans="1:21">
      <c r="A533" s="39"/>
      <c r="B533" s="80">
        <v>120406</v>
      </c>
      <c r="C533" s="131" t="s">
        <v>969</v>
      </c>
      <c r="D533" s="55" t="s">
        <v>967</v>
      </c>
      <c r="E533" s="20">
        <v>542</v>
      </c>
      <c r="F533" s="20"/>
      <c r="G533" s="20"/>
      <c r="H533" s="20"/>
      <c r="I533" s="60"/>
      <c r="J533" s="244"/>
      <c r="K533" s="244"/>
      <c r="L533" s="244"/>
      <c r="M533" s="240"/>
      <c r="N533" s="66"/>
      <c r="O533" s="66"/>
      <c r="P533" s="66"/>
      <c r="Q533" s="66"/>
      <c r="R533" s="66"/>
      <c r="S533" s="66"/>
      <c r="T533" s="66"/>
      <c r="U533" s="66"/>
    </row>
    <row r="534" spans="1:21">
      <c r="A534" s="39"/>
      <c r="B534" s="80">
        <v>120407</v>
      </c>
      <c r="C534" s="131" t="s">
        <v>970</v>
      </c>
      <c r="D534" s="55" t="s">
        <v>967</v>
      </c>
      <c r="E534" s="20">
        <v>593</v>
      </c>
      <c r="F534" s="20"/>
      <c r="G534" s="20"/>
      <c r="H534" s="20"/>
      <c r="I534" s="60"/>
      <c r="J534" s="244"/>
      <c r="K534" s="244"/>
      <c r="L534" s="244"/>
      <c r="M534" s="240"/>
      <c r="N534" s="66"/>
      <c r="O534" s="66"/>
      <c r="P534" s="66"/>
      <c r="Q534" s="66"/>
      <c r="R534" s="66"/>
      <c r="S534" s="66"/>
      <c r="T534" s="66"/>
      <c r="U534" s="66"/>
    </row>
    <row r="535" spans="1:21">
      <c r="A535" s="39"/>
      <c r="B535" s="80">
        <v>120408</v>
      </c>
      <c r="C535" s="436" t="s">
        <v>971</v>
      </c>
      <c r="D535" s="55" t="s">
        <v>967</v>
      </c>
      <c r="E535" s="20">
        <v>110</v>
      </c>
      <c r="F535" s="20"/>
      <c r="G535" s="20"/>
      <c r="H535" s="20"/>
      <c r="I535" s="60"/>
      <c r="J535" s="244"/>
      <c r="K535" s="244"/>
      <c r="L535" s="244"/>
      <c r="M535" s="240"/>
      <c r="N535" s="66"/>
      <c r="O535" s="66"/>
      <c r="P535" s="66"/>
      <c r="Q535" s="66"/>
      <c r="R535" s="66"/>
      <c r="S535" s="66"/>
      <c r="T535" s="66"/>
      <c r="U535" s="66"/>
    </row>
    <row r="536" spans="1:21">
      <c r="A536" s="39"/>
      <c r="B536" s="80">
        <v>120409</v>
      </c>
      <c r="C536" s="131" t="s">
        <v>972</v>
      </c>
      <c r="D536" s="55" t="s">
        <v>967</v>
      </c>
      <c r="E536" s="20">
        <v>46</v>
      </c>
      <c r="F536" s="20"/>
      <c r="G536" s="20"/>
      <c r="H536" s="20"/>
      <c r="I536" s="60"/>
      <c r="J536" s="244"/>
      <c r="K536" s="244"/>
      <c r="L536" s="244"/>
      <c r="M536" s="240"/>
      <c r="N536" s="66"/>
      <c r="O536" s="66"/>
      <c r="P536" s="66"/>
      <c r="Q536" s="66"/>
      <c r="R536" s="66"/>
      <c r="S536" s="66"/>
      <c r="T536" s="66"/>
      <c r="U536" s="66"/>
    </row>
    <row r="537" spans="1:21" outlineLevel="1">
      <c r="A537" s="39"/>
      <c r="B537" s="268" t="s">
        <v>507</v>
      </c>
      <c r="C537" s="269"/>
      <c r="D537" s="243"/>
      <c r="E537" s="20"/>
      <c r="F537" s="20"/>
      <c r="G537" s="20"/>
      <c r="H537" s="20"/>
      <c r="I537" s="60"/>
      <c r="J537" s="244"/>
      <c r="K537" s="244"/>
      <c r="L537" s="244"/>
      <c r="M537" s="240"/>
      <c r="N537" s="66"/>
      <c r="O537" s="66"/>
      <c r="P537" s="66"/>
      <c r="Q537" s="66"/>
      <c r="R537" s="66"/>
      <c r="S537" s="66"/>
      <c r="T537" s="66"/>
      <c r="U537" s="66"/>
    </row>
    <row r="538" spans="1:21" s="66" customFormat="1" outlineLevel="2">
      <c r="A538" s="39"/>
      <c r="B538" s="80">
        <v>121789</v>
      </c>
      <c r="C538" s="131" t="s">
        <v>508</v>
      </c>
      <c r="D538" s="55" t="s">
        <v>275</v>
      </c>
      <c r="E538" s="20">
        <v>44</v>
      </c>
      <c r="F538" s="20"/>
      <c r="G538" s="20"/>
      <c r="H538" s="20"/>
      <c r="I538" s="60"/>
      <c r="J538" s="77"/>
      <c r="K538" s="77"/>
      <c r="L538" s="77"/>
      <c r="M538" s="19"/>
    </row>
    <row r="539" spans="1:21" s="66" customFormat="1" outlineLevel="2">
      <c r="A539" s="39"/>
      <c r="B539" s="80">
        <v>121788</v>
      </c>
      <c r="C539" s="131" t="s">
        <v>509</v>
      </c>
      <c r="D539" s="55" t="s">
        <v>275</v>
      </c>
      <c r="E539" s="20">
        <v>183</v>
      </c>
      <c r="F539" s="20"/>
      <c r="G539" s="20"/>
      <c r="H539" s="20"/>
      <c r="I539" s="60"/>
      <c r="J539" s="77"/>
      <c r="K539" s="77"/>
      <c r="L539" s="77"/>
      <c r="M539" s="19"/>
    </row>
    <row r="540" spans="1:21" ht="16.5">
      <c r="A540" s="39"/>
      <c r="B540" s="452" t="s">
        <v>134</v>
      </c>
      <c r="C540" s="132"/>
      <c r="D540" s="83"/>
      <c r="E540" s="20"/>
      <c r="F540" s="20"/>
      <c r="G540" s="20"/>
      <c r="H540" s="20"/>
      <c r="I540" s="60"/>
      <c r="J540" s="138"/>
      <c r="K540" s="77"/>
      <c r="L540" s="77"/>
      <c r="M540" s="19"/>
    </row>
    <row r="541" spans="1:21" ht="11.25" customHeight="1">
      <c r="A541" s="39"/>
      <c r="B541" s="45" t="s">
        <v>135</v>
      </c>
      <c r="C541" s="132"/>
      <c r="D541" s="83"/>
      <c r="E541" s="20"/>
      <c r="F541" s="20"/>
      <c r="G541" s="20"/>
      <c r="H541" s="20"/>
      <c r="I541" s="60"/>
      <c r="J541" s="60"/>
      <c r="K541" s="60"/>
      <c r="L541" s="60"/>
      <c r="M541" s="19"/>
    </row>
    <row r="542" spans="1:21" outlineLevel="1">
      <c r="A542" s="39"/>
      <c r="B542" s="111">
        <v>27186</v>
      </c>
      <c r="C542" s="132" t="s">
        <v>329</v>
      </c>
      <c r="D542" s="125" t="s">
        <v>275</v>
      </c>
      <c r="E542" s="20">
        <v>143</v>
      </c>
      <c r="F542" s="20"/>
      <c r="G542" s="20"/>
      <c r="H542" s="20"/>
      <c r="I542" s="60"/>
      <c r="J542" s="60"/>
      <c r="K542" s="60"/>
      <c r="L542" s="60"/>
      <c r="M542" s="19"/>
      <c r="N542" s="3"/>
      <c r="O542" s="3"/>
      <c r="P542" s="3"/>
      <c r="Q542" s="3"/>
      <c r="R542" s="3"/>
      <c r="S542" s="3"/>
      <c r="T542" s="3"/>
      <c r="U542" s="3"/>
    </row>
    <row r="543" spans="1:21" outlineLevel="1">
      <c r="A543" s="39"/>
      <c r="B543" s="111">
        <v>25837</v>
      </c>
      <c r="C543" s="132" t="s">
        <v>136</v>
      </c>
      <c r="D543" s="125" t="s">
        <v>275</v>
      </c>
      <c r="E543" s="20">
        <v>145</v>
      </c>
      <c r="F543" s="20"/>
      <c r="G543" s="20"/>
      <c r="H543" s="20"/>
      <c r="I543" s="60"/>
      <c r="J543" s="60"/>
      <c r="K543" s="60"/>
      <c r="L543" s="60"/>
      <c r="M543" s="19"/>
      <c r="N543" s="3"/>
      <c r="O543" s="3"/>
      <c r="P543" s="3"/>
      <c r="Q543" s="3"/>
      <c r="R543" s="3"/>
      <c r="S543" s="3"/>
      <c r="T543" s="3"/>
      <c r="U543" s="3"/>
    </row>
    <row r="544" spans="1:21">
      <c r="A544" s="39"/>
      <c r="B544" s="450" t="s">
        <v>1019</v>
      </c>
      <c r="C544" s="238"/>
      <c r="D544" s="125"/>
      <c r="E544" s="20"/>
      <c r="F544" s="20"/>
      <c r="G544" s="20"/>
      <c r="H544" s="20"/>
      <c r="I544" s="60"/>
      <c r="J544" s="60"/>
      <c r="K544" s="60"/>
      <c r="L544" s="60"/>
      <c r="M544" s="19"/>
      <c r="N544" s="3"/>
      <c r="O544" s="3"/>
      <c r="P544" s="3"/>
      <c r="Q544" s="3"/>
      <c r="R544" s="3"/>
      <c r="S544" s="3"/>
      <c r="T544" s="3"/>
      <c r="U544" s="3"/>
    </row>
    <row r="545" spans="1:21" ht="15">
      <c r="A545" s="39"/>
      <c r="B545" s="111">
        <v>123067</v>
      </c>
      <c r="C545" s="153" t="s">
        <v>918</v>
      </c>
      <c r="D545" s="125" t="s">
        <v>501</v>
      </c>
      <c r="E545" s="20">
        <v>500</v>
      </c>
      <c r="F545" s="20"/>
      <c r="G545" s="20"/>
      <c r="H545" s="20"/>
      <c r="I545" s="60"/>
      <c r="J545" s="60"/>
      <c r="K545" s="60"/>
      <c r="L545" s="60"/>
      <c r="M545" s="19"/>
      <c r="N545" s="3"/>
      <c r="O545" s="3"/>
      <c r="P545" s="3"/>
      <c r="Q545" s="3"/>
      <c r="R545" s="3"/>
      <c r="S545" s="3"/>
      <c r="T545" s="3"/>
      <c r="U545" s="3"/>
    </row>
    <row r="546" spans="1:21" ht="15" outlineLevel="1">
      <c r="A546" s="39"/>
      <c r="B546" s="111">
        <v>123069</v>
      </c>
      <c r="C546" s="153" t="s">
        <v>500</v>
      </c>
      <c r="D546" s="125" t="s">
        <v>501</v>
      </c>
      <c r="E546" s="20">
        <v>350</v>
      </c>
      <c r="F546" s="20"/>
      <c r="G546" s="20"/>
      <c r="H546" s="20"/>
      <c r="I546" s="60"/>
      <c r="J546" s="60"/>
      <c r="K546" s="60"/>
      <c r="L546" s="60"/>
      <c r="M546" s="19"/>
      <c r="N546" s="3"/>
      <c r="O546" s="3"/>
      <c r="P546" s="3"/>
      <c r="Q546" s="3"/>
      <c r="R546" s="3"/>
      <c r="S546" s="3"/>
      <c r="T546" s="3"/>
      <c r="U546" s="3"/>
    </row>
    <row r="547" spans="1:21" ht="15" outlineLevel="1">
      <c r="A547" s="39"/>
      <c r="B547" s="111">
        <v>123070</v>
      </c>
      <c r="C547" s="153" t="s">
        <v>873</v>
      </c>
      <c r="D547" s="125" t="s">
        <v>501</v>
      </c>
      <c r="E547" s="20">
        <v>342</v>
      </c>
      <c r="F547" s="20"/>
      <c r="G547" s="20"/>
      <c r="H547" s="20"/>
      <c r="I547" s="60"/>
      <c r="J547" s="60"/>
      <c r="K547" s="60"/>
      <c r="L547" s="60"/>
      <c r="M547" s="19"/>
      <c r="N547" s="3"/>
      <c r="O547" s="3"/>
      <c r="P547" s="3"/>
      <c r="Q547" s="3"/>
      <c r="R547" s="3"/>
      <c r="S547" s="3"/>
      <c r="T547" s="3"/>
      <c r="U547" s="3"/>
    </row>
    <row r="548" spans="1:21" ht="15" outlineLevel="1">
      <c r="A548" s="39"/>
      <c r="B548" s="111"/>
      <c r="C548" s="153" t="s">
        <v>872</v>
      </c>
      <c r="D548" s="125" t="s">
        <v>501</v>
      </c>
      <c r="E548" s="20">
        <v>331</v>
      </c>
      <c r="F548" s="20"/>
      <c r="G548" s="20"/>
      <c r="H548" s="20"/>
      <c r="I548" s="60"/>
      <c r="J548" s="60"/>
      <c r="K548" s="60"/>
      <c r="L548" s="60"/>
      <c r="M548" s="19"/>
      <c r="N548" s="3"/>
      <c r="O548" s="3"/>
      <c r="P548" s="3"/>
      <c r="Q548" s="3"/>
      <c r="R548" s="3"/>
      <c r="S548" s="3"/>
      <c r="T548" s="3"/>
      <c r="U548" s="3"/>
    </row>
    <row r="549" spans="1:21" ht="15" outlineLevel="1">
      <c r="A549" s="39"/>
      <c r="B549" s="111">
        <v>123073</v>
      </c>
      <c r="C549" s="153" t="s">
        <v>874</v>
      </c>
      <c r="D549" s="125" t="s">
        <v>501</v>
      </c>
      <c r="E549" s="20">
        <v>27</v>
      </c>
      <c r="F549" s="20"/>
      <c r="G549" s="20"/>
      <c r="H549" s="20"/>
      <c r="I549" s="60"/>
      <c r="J549" s="60"/>
      <c r="K549" s="60"/>
      <c r="L549" s="60"/>
      <c r="M549" s="19"/>
      <c r="N549" s="3"/>
      <c r="O549" s="3"/>
      <c r="P549" s="3"/>
      <c r="Q549" s="3"/>
      <c r="R549" s="3"/>
      <c r="S549" s="3"/>
      <c r="T549" s="3"/>
      <c r="U549" s="3"/>
    </row>
    <row r="550" spans="1:21" ht="15" outlineLevel="1">
      <c r="A550" s="39"/>
      <c r="B550" s="111">
        <v>127329</v>
      </c>
      <c r="C550" s="153" t="s">
        <v>666</v>
      </c>
      <c r="D550" s="330" t="s">
        <v>501</v>
      </c>
      <c r="E550" s="20">
        <v>125.90966193750005</v>
      </c>
      <c r="F550" s="20"/>
      <c r="G550" s="20"/>
      <c r="H550" s="20"/>
      <c r="I550" s="60"/>
      <c r="J550" s="60"/>
      <c r="K550" s="60"/>
      <c r="L550" s="60"/>
      <c r="M550" s="19"/>
      <c r="N550" s="3"/>
      <c r="O550" s="3"/>
      <c r="P550" s="3"/>
      <c r="Q550" s="3"/>
      <c r="R550" s="3"/>
      <c r="S550" s="3"/>
      <c r="T550" s="3"/>
      <c r="U550" s="3"/>
    </row>
    <row r="551" spans="1:21" ht="15" outlineLevel="1">
      <c r="A551" s="39"/>
      <c r="B551" s="111">
        <v>127330</v>
      </c>
      <c r="C551" s="153" t="s">
        <v>680</v>
      </c>
      <c r="D551" s="330" t="s">
        <v>501</v>
      </c>
      <c r="E551" s="20">
        <v>35</v>
      </c>
      <c r="F551" s="20"/>
      <c r="G551" s="20"/>
      <c r="H551" s="20"/>
      <c r="I551" s="60"/>
      <c r="J551" s="60"/>
      <c r="K551" s="60"/>
      <c r="L551" s="60"/>
      <c r="M551" s="19"/>
      <c r="N551" s="3"/>
      <c r="O551" s="3"/>
      <c r="P551" s="3"/>
      <c r="Q551" s="3"/>
      <c r="R551" s="3"/>
      <c r="S551" s="3"/>
      <c r="T551" s="3"/>
      <c r="U551" s="3"/>
    </row>
    <row r="552" spans="1:21" ht="15.75" outlineLevel="1">
      <c r="A552" s="39"/>
      <c r="B552" s="452" t="s">
        <v>783</v>
      </c>
      <c r="C552" s="154"/>
      <c r="D552" s="330"/>
      <c r="E552" s="20"/>
      <c r="F552" s="20"/>
      <c r="G552" s="20"/>
      <c r="H552" s="20"/>
      <c r="I552" s="60"/>
      <c r="J552" s="60"/>
      <c r="K552" s="60"/>
      <c r="L552" s="60"/>
      <c r="M552" s="19"/>
      <c r="N552" s="3"/>
      <c r="O552" s="3"/>
      <c r="P552" s="3"/>
      <c r="Q552" s="3"/>
      <c r="R552" s="3"/>
      <c r="S552" s="3"/>
      <c r="T552" s="3"/>
      <c r="U552" s="3"/>
    </row>
    <row r="553" spans="1:21" ht="15" outlineLevel="1">
      <c r="A553" s="39"/>
      <c r="B553" s="373" t="s">
        <v>980</v>
      </c>
      <c r="C553" s="154"/>
      <c r="D553" s="330"/>
      <c r="E553" s="20"/>
      <c r="F553" s="20"/>
      <c r="G553" s="20"/>
      <c r="H553" s="20"/>
      <c r="I553" s="60"/>
      <c r="J553" s="60"/>
      <c r="K553" s="60"/>
      <c r="L553" s="60"/>
      <c r="M553" s="19"/>
      <c r="N553" s="3"/>
      <c r="O553" s="3"/>
      <c r="P553" s="3"/>
      <c r="Q553" s="3"/>
      <c r="R553" s="3"/>
      <c r="S553" s="3"/>
      <c r="T553" s="3"/>
      <c r="U553" s="3"/>
    </row>
    <row r="554" spans="1:21" ht="15" outlineLevel="1">
      <c r="A554" s="39"/>
      <c r="B554" s="111">
        <v>138005</v>
      </c>
      <c r="C554" s="153" t="s">
        <v>928</v>
      </c>
      <c r="D554" s="330" t="s">
        <v>377</v>
      </c>
      <c r="E554" s="20">
        <v>26000</v>
      </c>
      <c r="F554" s="20"/>
      <c r="G554" s="20"/>
      <c r="H554" s="20"/>
      <c r="I554" s="60"/>
      <c r="J554" s="60"/>
      <c r="K554" s="60"/>
      <c r="L554" s="60"/>
      <c r="M554" s="19"/>
      <c r="N554" s="3"/>
      <c r="O554" s="3"/>
      <c r="P554" s="3"/>
      <c r="Q554" s="3"/>
      <c r="R554" s="3"/>
      <c r="S554" s="3"/>
      <c r="T554" s="3"/>
      <c r="U554" s="3"/>
    </row>
    <row r="555" spans="1:21" ht="30" outlineLevel="1">
      <c r="A555" s="39"/>
      <c r="B555" s="427"/>
      <c r="C555" s="153" t="s">
        <v>1105</v>
      </c>
      <c r="D555" s="330" t="s">
        <v>377</v>
      </c>
      <c r="E555" s="20">
        <v>29600</v>
      </c>
      <c r="F555" s="20"/>
      <c r="G555" s="20"/>
      <c r="H555" s="20"/>
      <c r="I555" s="60"/>
      <c r="J555" s="60"/>
      <c r="K555" s="60"/>
      <c r="L555" s="60"/>
      <c r="M555" s="19"/>
      <c r="N555" s="3"/>
      <c r="O555" s="3"/>
      <c r="P555" s="3"/>
      <c r="Q555" s="3"/>
      <c r="R555" s="3"/>
      <c r="S555" s="3"/>
      <c r="T555" s="3"/>
      <c r="U555" s="3"/>
    </row>
    <row r="556" spans="1:21" ht="15" outlineLevel="1">
      <c r="A556" s="39"/>
      <c r="B556" s="111">
        <v>132083</v>
      </c>
      <c r="C556" s="153" t="s">
        <v>929</v>
      </c>
      <c r="D556" s="330" t="s">
        <v>377</v>
      </c>
      <c r="E556" s="20">
        <v>29000</v>
      </c>
      <c r="F556" s="20"/>
      <c r="G556" s="20"/>
      <c r="H556" s="20"/>
      <c r="I556" s="60"/>
      <c r="J556" s="60"/>
      <c r="K556" s="60"/>
      <c r="L556" s="60"/>
      <c r="M556" s="19"/>
      <c r="N556" s="3"/>
      <c r="O556" s="3"/>
      <c r="P556" s="3"/>
      <c r="Q556" s="3"/>
      <c r="R556" s="3"/>
      <c r="S556" s="3"/>
      <c r="T556" s="3"/>
      <c r="U556" s="3"/>
    </row>
    <row r="557" spans="1:21" ht="30" outlineLevel="1">
      <c r="A557" s="39"/>
      <c r="B557" s="111"/>
      <c r="C557" s="153" t="s">
        <v>1106</v>
      </c>
      <c r="D557" s="330" t="s">
        <v>377</v>
      </c>
      <c r="E557" s="20">
        <v>35000</v>
      </c>
      <c r="F557" s="20"/>
      <c r="G557" s="20"/>
      <c r="H557" s="20"/>
      <c r="I557" s="60"/>
      <c r="J557" s="60"/>
      <c r="K557" s="60"/>
      <c r="L557" s="60"/>
      <c r="M557" s="19"/>
      <c r="N557" s="3"/>
      <c r="O557" s="3"/>
      <c r="P557" s="3"/>
      <c r="Q557" s="3"/>
      <c r="R557" s="3"/>
      <c r="S557" s="3"/>
      <c r="T557" s="3"/>
      <c r="U557" s="3"/>
    </row>
    <row r="558" spans="1:21" ht="18">
      <c r="A558" s="39"/>
      <c r="B558" s="379" t="s">
        <v>374</v>
      </c>
      <c r="C558" s="84"/>
      <c r="D558" s="71"/>
      <c r="E558" s="20"/>
      <c r="F558" s="20"/>
      <c r="G558" s="20"/>
      <c r="H558" s="20"/>
      <c r="I558" s="60"/>
      <c r="J558" s="60"/>
      <c r="K558" s="60"/>
      <c r="L558" s="60"/>
      <c r="M558" s="19"/>
      <c r="N558" s="3"/>
      <c r="O558" s="3"/>
      <c r="P558" s="3"/>
      <c r="Q558" s="3"/>
      <c r="R558" s="3"/>
      <c r="S558" s="3"/>
      <c r="T558" s="3"/>
      <c r="U558" s="3"/>
    </row>
    <row r="559" spans="1:21">
      <c r="A559" s="39"/>
      <c r="B559" s="45" t="s">
        <v>411</v>
      </c>
      <c r="C559" s="84"/>
      <c r="D559" s="71"/>
      <c r="E559" s="20"/>
      <c r="F559" s="20"/>
      <c r="G559" s="20"/>
      <c r="H559" s="20"/>
      <c r="I559" s="60"/>
      <c r="J559" s="60"/>
      <c r="K559" s="60"/>
      <c r="L559" s="60"/>
      <c r="M559" s="19"/>
      <c r="N559" s="3"/>
      <c r="O559" s="3"/>
      <c r="P559" s="3"/>
      <c r="Q559" s="3"/>
      <c r="R559" s="3"/>
      <c r="S559" s="3"/>
      <c r="T559" s="3"/>
      <c r="U559" s="3"/>
    </row>
    <row r="560" spans="1:21" ht="15" outlineLevel="1">
      <c r="A560" s="39"/>
      <c r="B560" s="111">
        <v>24060</v>
      </c>
      <c r="C560" s="153" t="s">
        <v>257</v>
      </c>
      <c r="D560" s="125" t="s">
        <v>275</v>
      </c>
      <c r="E560" s="20">
        <v>33</v>
      </c>
      <c r="F560" s="20"/>
      <c r="G560" s="20"/>
      <c r="H560" s="20"/>
      <c r="I560" s="60"/>
      <c r="J560" s="60"/>
      <c r="K560" s="60"/>
      <c r="L560" s="60"/>
      <c r="M560" s="19"/>
      <c r="N560" s="3"/>
      <c r="O560" s="3"/>
      <c r="P560" s="3"/>
      <c r="Q560" s="3"/>
      <c r="R560" s="3"/>
      <c r="S560" s="3"/>
      <c r="T560" s="3"/>
      <c r="U560" s="3"/>
    </row>
    <row r="561" spans="1:255" ht="15" outlineLevel="1">
      <c r="A561" s="39"/>
      <c r="B561" s="111">
        <v>24489</v>
      </c>
      <c r="C561" s="153" t="s">
        <v>258</v>
      </c>
      <c r="D561" s="125" t="s">
        <v>275</v>
      </c>
      <c r="E561" s="20">
        <v>10</v>
      </c>
      <c r="F561" s="20"/>
      <c r="G561" s="20"/>
      <c r="H561" s="20"/>
      <c r="I561" s="60"/>
      <c r="J561" s="60"/>
      <c r="K561" s="60"/>
      <c r="L561" s="60"/>
      <c r="M561" s="19"/>
      <c r="N561" s="3"/>
      <c r="O561" s="3"/>
      <c r="P561" s="3"/>
      <c r="Q561" s="3"/>
      <c r="R561" s="3"/>
      <c r="S561" s="3"/>
      <c r="T561" s="3"/>
      <c r="U561" s="3"/>
    </row>
    <row r="562" spans="1:255" ht="15" outlineLevel="1">
      <c r="A562" s="39"/>
      <c r="B562" s="111">
        <v>96483</v>
      </c>
      <c r="C562" s="153" t="s">
        <v>259</v>
      </c>
      <c r="D562" s="125" t="s">
        <v>275</v>
      </c>
      <c r="E562" s="20">
        <v>48</v>
      </c>
      <c r="F562" s="20"/>
      <c r="G562" s="20"/>
      <c r="H562" s="20"/>
      <c r="I562" s="60"/>
      <c r="J562" s="60"/>
      <c r="K562" s="60"/>
      <c r="L562" s="60"/>
      <c r="M562" s="19"/>
      <c r="N562" s="3"/>
      <c r="O562" s="3"/>
      <c r="P562" s="3"/>
      <c r="Q562" s="3"/>
      <c r="R562" s="3"/>
      <c r="S562" s="3"/>
      <c r="T562" s="3"/>
      <c r="U562" s="3"/>
    </row>
    <row r="563" spans="1:255" ht="15" outlineLevel="1">
      <c r="A563" s="39"/>
      <c r="B563" s="111">
        <v>27685</v>
      </c>
      <c r="C563" s="153" t="s">
        <v>260</v>
      </c>
      <c r="D563" s="125" t="s">
        <v>275</v>
      </c>
      <c r="E563" s="20">
        <v>14</v>
      </c>
      <c r="F563" s="20"/>
      <c r="G563" s="20"/>
      <c r="H563" s="20"/>
      <c r="I563" s="60"/>
      <c r="J563" s="60"/>
      <c r="K563" s="60"/>
      <c r="L563" s="60"/>
      <c r="M563" s="19"/>
      <c r="N563" s="3"/>
      <c r="O563" s="3"/>
      <c r="P563" s="3"/>
      <c r="Q563" s="3"/>
      <c r="R563" s="3"/>
      <c r="S563" s="3"/>
      <c r="T563" s="3"/>
      <c r="U563" s="3"/>
    </row>
    <row r="564" spans="1:255" ht="15" outlineLevel="1">
      <c r="A564" s="39"/>
      <c r="B564" s="111">
        <v>27686</v>
      </c>
      <c r="C564" s="153" t="s">
        <v>261</v>
      </c>
      <c r="D564" s="125" t="s">
        <v>275</v>
      </c>
      <c r="E564" s="20">
        <v>12</v>
      </c>
      <c r="F564" s="20"/>
      <c r="G564" s="20"/>
      <c r="H564" s="20"/>
      <c r="I564" s="60"/>
      <c r="J564" s="60"/>
      <c r="K564" s="60"/>
      <c r="L564" s="60"/>
      <c r="M564" s="19"/>
      <c r="N564" s="3"/>
      <c r="O564" s="3"/>
      <c r="P564" s="3"/>
      <c r="Q564" s="3"/>
      <c r="R564" s="3"/>
      <c r="S564" s="3"/>
      <c r="T564" s="3"/>
      <c r="U564" s="3"/>
    </row>
    <row r="565" spans="1:255" ht="15" outlineLevel="1">
      <c r="A565" s="39"/>
      <c r="B565" s="111">
        <v>27995</v>
      </c>
      <c r="C565" s="153" t="s">
        <v>262</v>
      </c>
      <c r="D565" s="125" t="s">
        <v>275</v>
      </c>
      <c r="E565" s="20">
        <v>36</v>
      </c>
      <c r="F565" s="20"/>
      <c r="G565" s="20"/>
      <c r="H565" s="20"/>
      <c r="I565" s="60"/>
      <c r="J565" s="60"/>
      <c r="K565" s="60"/>
      <c r="L565" s="60"/>
      <c r="M565" s="19"/>
      <c r="N565" s="3"/>
      <c r="O565" s="3"/>
      <c r="P565" s="3"/>
      <c r="Q565" s="3"/>
      <c r="R565" s="3"/>
      <c r="S565" s="3"/>
      <c r="T565" s="3"/>
      <c r="U565" s="3"/>
    </row>
    <row r="566" spans="1:255" ht="15" outlineLevel="1">
      <c r="A566" s="39"/>
      <c r="B566" s="111">
        <v>65019</v>
      </c>
      <c r="C566" s="153" t="s">
        <v>22</v>
      </c>
      <c r="D566" s="125" t="s">
        <v>275</v>
      </c>
      <c r="E566" s="20">
        <v>12</v>
      </c>
      <c r="F566" s="20"/>
      <c r="G566" s="20"/>
      <c r="H566" s="20"/>
      <c r="I566" s="60"/>
      <c r="J566" s="60"/>
      <c r="K566" s="60"/>
      <c r="L566" s="60"/>
      <c r="M566" s="19"/>
      <c r="N566" s="3"/>
      <c r="O566" s="3"/>
      <c r="P566" s="3"/>
      <c r="Q566" s="3"/>
      <c r="R566" s="3"/>
      <c r="S566" s="3"/>
      <c r="T566" s="3"/>
      <c r="U566" s="3"/>
    </row>
    <row r="567" spans="1:255" ht="15" outlineLevel="1">
      <c r="A567" s="39"/>
      <c r="B567" s="111">
        <v>103424</v>
      </c>
      <c r="C567" s="153" t="s">
        <v>263</v>
      </c>
      <c r="D567" s="125" t="s">
        <v>275</v>
      </c>
      <c r="E567" s="20">
        <v>48</v>
      </c>
      <c r="F567" s="20"/>
      <c r="G567" s="20"/>
      <c r="H567" s="20"/>
      <c r="I567" s="60"/>
      <c r="J567" s="60"/>
      <c r="K567" s="60"/>
      <c r="L567" s="60"/>
      <c r="M567" s="19"/>
      <c r="N567" s="3"/>
      <c r="O567" s="3"/>
      <c r="P567" s="3"/>
      <c r="Q567" s="3"/>
      <c r="R567" s="3"/>
      <c r="S567" s="3"/>
      <c r="T567" s="3"/>
      <c r="U567" s="3"/>
    </row>
    <row r="568" spans="1:255">
      <c r="A568" s="39"/>
      <c r="B568" s="45" t="s">
        <v>144</v>
      </c>
      <c r="C568" s="84"/>
      <c r="D568" s="71"/>
      <c r="E568" s="20"/>
      <c r="F568" s="20"/>
      <c r="G568" s="20"/>
      <c r="H568" s="20"/>
      <c r="I568" s="60"/>
      <c r="J568" s="60"/>
      <c r="K568" s="60"/>
      <c r="L568" s="60"/>
      <c r="M568" s="19"/>
      <c r="N568" s="3"/>
      <c r="O568" s="3"/>
      <c r="P568" s="3"/>
      <c r="Q568" s="3"/>
      <c r="R568" s="3"/>
      <c r="S568" s="3"/>
      <c r="T568" s="3"/>
      <c r="U568" s="3"/>
    </row>
    <row r="569" spans="1:255" s="66" customFormat="1" outlineLevel="1">
      <c r="A569" s="39"/>
      <c r="B569" s="80">
        <v>89935</v>
      </c>
      <c r="C569" s="116" t="s">
        <v>130</v>
      </c>
      <c r="D569" s="55" t="s">
        <v>275</v>
      </c>
      <c r="E569" s="20">
        <v>136.42500000000001</v>
      </c>
      <c r="F569" s="20"/>
      <c r="G569" s="20"/>
      <c r="H569" s="20"/>
      <c r="I569" s="60"/>
      <c r="J569" s="77"/>
      <c r="K569" s="77"/>
      <c r="L569" s="77"/>
      <c r="M569" s="19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  <c r="DV569" s="62"/>
      <c r="DW569" s="62"/>
      <c r="DX569" s="62"/>
      <c r="DY569" s="62"/>
      <c r="DZ569" s="62"/>
      <c r="EA569" s="62"/>
      <c r="EB569" s="62"/>
      <c r="EC569" s="62"/>
      <c r="ED569" s="62"/>
      <c r="EE569" s="62"/>
      <c r="EF569" s="62"/>
      <c r="EG569" s="62"/>
      <c r="EH569" s="62"/>
      <c r="EI569" s="62"/>
      <c r="EJ569" s="62"/>
      <c r="EK569" s="62"/>
      <c r="EL569" s="62"/>
      <c r="EM569" s="62"/>
      <c r="EN569" s="62"/>
      <c r="EO569" s="62"/>
      <c r="EP569" s="62"/>
      <c r="EQ569" s="62"/>
      <c r="ER569" s="62"/>
      <c r="ES569" s="62"/>
      <c r="ET569" s="62"/>
      <c r="EU569" s="62"/>
      <c r="EV569" s="62"/>
      <c r="EW569" s="62"/>
      <c r="EX569" s="62"/>
      <c r="EY569" s="62"/>
      <c r="EZ569" s="62"/>
      <c r="FA569" s="62"/>
      <c r="FB569" s="62"/>
      <c r="FC569" s="62"/>
      <c r="FD569" s="62"/>
      <c r="FE569" s="62"/>
      <c r="FF569" s="62"/>
      <c r="FG569" s="62"/>
      <c r="FH569" s="62"/>
      <c r="FI569" s="62"/>
      <c r="FJ569" s="62"/>
      <c r="FK569" s="62"/>
      <c r="FL569" s="62"/>
      <c r="FM569" s="62"/>
      <c r="FN569" s="62"/>
      <c r="FO569" s="62"/>
      <c r="FP569" s="62"/>
      <c r="FQ569" s="62"/>
      <c r="FR569" s="62"/>
      <c r="FS569" s="62"/>
      <c r="FT569" s="62"/>
      <c r="FU569" s="62"/>
      <c r="FV569" s="62"/>
      <c r="FW569" s="62"/>
      <c r="FX569" s="62"/>
      <c r="FY569" s="62"/>
      <c r="FZ569" s="62"/>
      <c r="GA569" s="62"/>
      <c r="GB569" s="62"/>
      <c r="GC569" s="62"/>
      <c r="GD569" s="62"/>
      <c r="GE569" s="62"/>
      <c r="GF569" s="62"/>
      <c r="GG569" s="62"/>
      <c r="GH569" s="62"/>
      <c r="GI569" s="62"/>
      <c r="GJ569" s="62"/>
      <c r="GK569" s="62"/>
      <c r="GL569" s="62"/>
      <c r="GM569" s="62"/>
      <c r="GN569" s="62"/>
      <c r="GO569" s="62"/>
      <c r="GP569" s="62"/>
      <c r="GQ569" s="62"/>
      <c r="GR569" s="62"/>
      <c r="GS569" s="62"/>
      <c r="GT569" s="62"/>
      <c r="GU569" s="62"/>
      <c r="GV569" s="62"/>
      <c r="GW569" s="62"/>
      <c r="GX569" s="62"/>
      <c r="GY569" s="62"/>
      <c r="GZ569" s="62"/>
      <c r="HA569" s="62"/>
      <c r="HB569" s="62"/>
      <c r="HC569" s="62"/>
      <c r="HD569" s="62"/>
      <c r="HE569" s="62"/>
      <c r="HF569" s="62"/>
      <c r="HG569" s="62"/>
      <c r="HH569" s="62"/>
      <c r="HI569" s="62"/>
      <c r="HJ569" s="62"/>
      <c r="HK569" s="62"/>
      <c r="HL569" s="62"/>
      <c r="HM569" s="62"/>
      <c r="HN569" s="62"/>
      <c r="HO569" s="62"/>
      <c r="HP569" s="62"/>
      <c r="HQ569" s="62"/>
      <c r="HR569" s="62"/>
      <c r="HS569" s="62"/>
      <c r="HT569" s="62"/>
      <c r="HU569" s="62"/>
      <c r="HV569" s="62"/>
      <c r="HW569" s="62"/>
      <c r="HX569" s="62"/>
      <c r="HY569" s="62"/>
      <c r="HZ569" s="62"/>
      <c r="IA569" s="62"/>
      <c r="IB569" s="62"/>
      <c r="IC569" s="62"/>
      <c r="ID569" s="62"/>
      <c r="IE569" s="62"/>
      <c r="IF569" s="62"/>
      <c r="IG569" s="62"/>
      <c r="IH569" s="62"/>
      <c r="II569" s="62"/>
      <c r="IJ569" s="62"/>
      <c r="IK569" s="62"/>
      <c r="IL569" s="62"/>
      <c r="IM569" s="62"/>
      <c r="IN569" s="62"/>
      <c r="IO569" s="62"/>
      <c r="IP569" s="62"/>
      <c r="IQ569" s="62"/>
      <c r="IR569" s="62"/>
      <c r="IS569" s="62"/>
      <c r="IT569" s="62"/>
      <c r="IU569" s="62"/>
    </row>
    <row r="570" spans="1:255" s="66" customFormat="1" outlineLevel="1">
      <c r="A570" s="39"/>
      <c r="B570" s="80">
        <v>89952</v>
      </c>
      <c r="C570" s="81" t="s">
        <v>380</v>
      </c>
      <c r="D570" s="55" t="s">
        <v>275</v>
      </c>
      <c r="E570" s="20">
        <v>21</v>
      </c>
      <c r="F570" s="20"/>
      <c r="G570" s="20"/>
      <c r="H570" s="20"/>
      <c r="I570" s="60"/>
      <c r="J570" s="77"/>
      <c r="K570" s="77"/>
      <c r="L570" s="77"/>
      <c r="M570" s="19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  <c r="DV570" s="62"/>
      <c r="DW570" s="62"/>
      <c r="DX570" s="62"/>
      <c r="DY570" s="62"/>
      <c r="DZ570" s="62"/>
      <c r="EA570" s="62"/>
      <c r="EB570" s="62"/>
      <c r="EC570" s="62"/>
      <c r="ED570" s="62"/>
      <c r="EE570" s="62"/>
      <c r="EF570" s="62"/>
      <c r="EG570" s="62"/>
      <c r="EH570" s="62"/>
      <c r="EI570" s="62"/>
      <c r="EJ570" s="62"/>
      <c r="EK570" s="62"/>
      <c r="EL570" s="62"/>
      <c r="EM570" s="62"/>
      <c r="EN570" s="62"/>
      <c r="EO570" s="62"/>
      <c r="EP570" s="62"/>
      <c r="EQ570" s="62"/>
      <c r="ER570" s="62"/>
      <c r="ES570" s="62"/>
      <c r="ET570" s="62"/>
      <c r="EU570" s="62"/>
      <c r="EV570" s="62"/>
      <c r="EW570" s="62"/>
      <c r="EX570" s="62"/>
      <c r="EY570" s="62"/>
      <c r="EZ570" s="62"/>
      <c r="FA570" s="62"/>
      <c r="FB570" s="62"/>
      <c r="FC570" s="62"/>
      <c r="FD570" s="62"/>
      <c r="FE570" s="62"/>
      <c r="FF570" s="62"/>
      <c r="FG570" s="62"/>
      <c r="FH570" s="62"/>
      <c r="FI570" s="62"/>
      <c r="FJ570" s="62"/>
      <c r="FK570" s="62"/>
      <c r="FL570" s="62"/>
      <c r="FM570" s="62"/>
      <c r="FN570" s="62"/>
      <c r="FO570" s="62"/>
      <c r="FP570" s="62"/>
      <c r="FQ570" s="62"/>
      <c r="FR570" s="62"/>
      <c r="FS570" s="62"/>
      <c r="FT570" s="62"/>
      <c r="FU570" s="62"/>
      <c r="FV570" s="62"/>
      <c r="FW570" s="62"/>
      <c r="FX570" s="62"/>
      <c r="FY570" s="62"/>
      <c r="FZ570" s="62"/>
      <c r="GA570" s="62"/>
      <c r="GB570" s="62"/>
      <c r="GC570" s="62"/>
      <c r="GD570" s="62"/>
      <c r="GE570" s="62"/>
      <c r="GF570" s="62"/>
      <c r="GG570" s="62"/>
      <c r="GH570" s="62"/>
      <c r="GI570" s="62"/>
      <c r="GJ570" s="62"/>
      <c r="GK570" s="62"/>
      <c r="GL570" s="62"/>
      <c r="GM570" s="62"/>
      <c r="GN570" s="62"/>
      <c r="GO570" s="62"/>
      <c r="GP570" s="62"/>
      <c r="GQ570" s="62"/>
      <c r="GR570" s="62"/>
      <c r="GS570" s="62"/>
      <c r="GT570" s="62"/>
      <c r="GU570" s="62"/>
      <c r="GV570" s="62"/>
      <c r="GW570" s="62"/>
      <c r="GX570" s="62"/>
      <c r="GY570" s="62"/>
      <c r="GZ570" s="62"/>
      <c r="HA570" s="62"/>
      <c r="HB570" s="62"/>
      <c r="HC570" s="62"/>
      <c r="HD570" s="62"/>
      <c r="HE570" s="62"/>
      <c r="HF570" s="62"/>
      <c r="HG570" s="62"/>
      <c r="HH570" s="62"/>
      <c r="HI570" s="62"/>
      <c r="HJ570" s="62"/>
      <c r="HK570" s="62"/>
      <c r="HL570" s="62"/>
      <c r="HM570" s="62"/>
      <c r="HN570" s="62"/>
      <c r="HO570" s="62"/>
      <c r="HP570" s="62"/>
      <c r="HQ570" s="62"/>
      <c r="HR570" s="62"/>
      <c r="HS570" s="62"/>
      <c r="HT570" s="62"/>
      <c r="HU570" s="62"/>
      <c r="HV570" s="62"/>
      <c r="HW570" s="62"/>
      <c r="HX570" s="62"/>
      <c r="HY570" s="62"/>
      <c r="HZ570" s="62"/>
      <c r="IA570" s="62"/>
      <c r="IB570" s="62"/>
      <c r="IC570" s="62"/>
      <c r="ID570" s="62"/>
      <c r="IE570" s="62"/>
      <c r="IF570" s="62"/>
      <c r="IG570" s="62"/>
      <c r="IH570" s="62"/>
      <c r="II570" s="62"/>
      <c r="IJ570" s="62"/>
      <c r="IK570" s="62"/>
      <c r="IL570" s="62"/>
      <c r="IM570" s="62"/>
      <c r="IN570" s="62"/>
      <c r="IO570" s="62"/>
      <c r="IP570" s="62"/>
      <c r="IQ570" s="62"/>
      <c r="IR570" s="62"/>
      <c r="IS570" s="62"/>
      <c r="IT570" s="62"/>
      <c r="IU570" s="62"/>
    </row>
    <row r="571" spans="1:255" s="66" customFormat="1" outlineLevel="1">
      <c r="A571" s="39"/>
      <c r="B571" s="80">
        <v>89954</v>
      </c>
      <c r="C571" s="81" t="s">
        <v>381</v>
      </c>
      <c r="D571" s="55" t="s">
        <v>275</v>
      </c>
      <c r="E571" s="20">
        <v>21</v>
      </c>
      <c r="F571" s="20"/>
      <c r="G571" s="20"/>
      <c r="H571" s="20"/>
      <c r="I571" s="60"/>
      <c r="J571" s="77"/>
      <c r="K571" s="77"/>
      <c r="L571" s="77"/>
      <c r="M571" s="19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62"/>
      <c r="CS571" s="62"/>
      <c r="CT571" s="62"/>
      <c r="CU571" s="62"/>
      <c r="CV571" s="62"/>
      <c r="CW571" s="62"/>
      <c r="CX571" s="62"/>
      <c r="CY571" s="62"/>
      <c r="CZ571" s="62"/>
      <c r="DA571" s="62"/>
      <c r="DB571" s="62"/>
      <c r="DC571" s="62"/>
      <c r="DD571" s="62"/>
      <c r="DE571" s="62"/>
      <c r="DF571" s="62"/>
      <c r="DG571" s="62"/>
      <c r="DH571" s="62"/>
      <c r="DI571" s="62"/>
      <c r="DJ571" s="62"/>
      <c r="DK571" s="62"/>
      <c r="DL571" s="62"/>
      <c r="DM571" s="62"/>
      <c r="DN571" s="62"/>
      <c r="DO571" s="62"/>
      <c r="DP571" s="62"/>
      <c r="DQ571" s="62"/>
      <c r="DR571" s="62"/>
      <c r="DS571" s="62"/>
      <c r="DT571" s="62"/>
      <c r="DU571" s="62"/>
      <c r="DV571" s="62"/>
      <c r="DW571" s="62"/>
      <c r="DX571" s="62"/>
      <c r="DY571" s="62"/>
      <c r="DZ571" s="62"/>
      <c r="EA571" s="62"/>
      <c r="EB571" s="62"/>
      <c r="EC571" s="62"/>
      <c r="ED571" s="62"/>
      <c r="EE571" s="62"/>
      <c r="EF571" s="62"/>
      <c r="EG571" s="62"/>
      <c r="EH571" s="62"/>
      <c r="EI571" s="62"/>
      <c r="EJ571" s="62"/>
      <c r="EK571" s="62"/>
      <c r="EL571" s="62"/>
      <c r="EM571" s="62"/>
      <c r="EN571" s="62"/>
      <c r="EO571" s="62"/>
      <c r="EP571" s="62"/>
      <c r="EQ571" s="62"/>
      <c r="ER571" s="62"/>
      <c r="ES571" s="62"/>
      <c r="ET571" s="62"/>
      <c r="EU571" s="62"/>
      <c r="EV571" s="62"/>
      <c r="EW571" s="62"/>
      <c r="EX571" s="62"/>
      <c r="EY571" s="62"/>
      <c r="EZ571" s="62"/>
      <c r="FA571" s="62"/>
      <c r="FB571" s="62"/>
      <c r="FC571" s="62"/>
      <c r="FD571" s="62"/>
      <c r="FE571" s="62"/>
      <c r="FF571" s="62"/>
      <c r="FG571" s="62"/>
      <c r="FH571" s="62"/>
      <c r="FI571" s="62"/>
      <c r="FJ571" s="62"/>
      <c r="FK571" s="62"/>
      <c r="FL571" s="62"/>
      <c r="FM571" s="62"/>
      <c r="FN571" s="62"/>
      <c r="FO571" s="62"/>
      <c r="FP571" s="62"/>
      <c r="FQ571" s="62"/>
      <c r="FR571" s="62"/>
      <c r="FS571" s="62"/>
      <c r="FT571" s="62"/>
      <c r="FU571" s="62"/>
      <c r="FV571" s="62"/>
      <c r="FW571" s="62"/>
      <c r="FX571" s="62"/>
      <c r="FY571" s="62"/>
      <c r="FZ571" s="62"/>
      <c r="GA571" s="62"/>
      <c r="GB571" s="62"/>
      <c r="GC571" s="62"/>
      <c r="GD571" s="62"/>
      <c r="GE571" s="62"/>
      <c r="GF571" s="62"/>
      <c r="GG571" s="62"/>
      <c r="GH571" s="62"/>
      <c r="GI571" s="62"/>
      <c r="GJ571" s="62"/>
      <c r="GK571" s="62"/>
      <c r="GL571" s="62"/>
      <c r="GM571" s="62"/>
      <c r="GN571" s="62"/>
      <c r="GO571" s="62"/>
      <c r="GP571" s="62"/>
      <c r="GQ571" s="62"/>
      <c r="GR571" s="62"/>
      <c r="GS571" s="62"/>
      <c r="GT571" s="62"/>
      <c r="GU571" s="62"/>
      <c r="GV571" s="62"/>
      <c r="GW571" s="62"/>
      <c r="GX571" s="62"/>
      <c r="GY571" s="62"/>
      <c r="GZ571" s="62"/>
      <c r="HA571" s="62"/>
      <c r="HB571" s="62"/>
      <c r="HC571" s="62"/>
      <c r="HD571" s="62"/>
      <c r="HE571" s="62"/>
      <c r="HF571" s="62"/>
      <c r="HG571" s="62"/>
      <c r="HH571" s="62"/>
      <c r="HI571" s="62"/>
      <c r="HJ571" s="62"/>
      <c r="HK571" s="62"/>
      <c r="HL571" s="62"/>
      <c r="HM571" s="62"/>
      <c r="HN571" s="62"/>
      <c r="HO571" s="62"/>
      <c r="HP571" s="62"/>
      <c r="HQ571" s="62"/>
      <c r="HR571" s="62"/>
      <c r="HS571" s="62"/>
      <c r="HT571" s="62"/>
      <c r="HU571" s="62"/>
      <c r="HV571" s="62"/>
      <c r="HW571" s="62"/>
      <c r="HX571" s="62"/>
      <c r="HY571" s="62"/>
      <c r="HZ571" s="62"/>
      <c r="IA571" s="62"/>
      <c r="IB571" s="62"/>
      <c r="IC571" s="62"/>
      <c r="ID571" s="62"/>
      <c r="IE571" s="62"/>
      <c r="IF571" s="62"/>
      <c r="IG571" s="62"/>
      <c r="IH571" s="62"/>
      <c r="II571" s="62"/>
      <c r="IJ571" s="62"/>
      <c r="IK571" s="62"/>
      <c r="IL571" s="62"/>
      <c r="IM571" s="62"/>
      <c r="IN571" s="62"/>
      <c r="IO571" s="62"/>
      <c r="IP571" s="62"/>
      <c r="IQ571" s="62"/>
      <c r="IR571" s="62"/>
      <c r="IS571" s="62"/>
      <c r="IT571" s="62"/>
      <c r="IU571" s="62"/>
    </row>
    <row r="572" spans="1:255" ht="15" outlineLevel="1">
      <c r="A572" s="39"/>
      <c r="B572" s="111">
        <v>112035</v>
      </c>
      <c r="C572" s="153" t="s">
        <v>85</v>
      </c>
      <c r="D572" s="125" t="s">
        <v>275</v>
      </c>
      <c r="E572" s="20">
        <v>24</v>
      </c>
      <c r="F572" s="20"/>
      <c r="G572" s="20"/>
      <c r="H572" s="20"/>
      <c r="I572" s="60"/>
      <c r="J572" s="60"/>
      <c r="K572" s="60"/>
      <c r="L572" s="60"/>
      <c r="M572" s="19"/>
      <c r="N572" s="3"/>
      <c r="O572" s="3"/>
      <c r="P572" s="3"/>
      <c r="Q572" s="3"/>
      <c r="R572" s="3"/>
      <c r="S572" s="3"/>
      <c r="T572" s="3"/>
      <c r="U572" s="3"/>
    </row>
    <row r="573" spans="1:255" ht="15" outlineLevel="1">
      <c r="A573" s="39"/>
      <c r="B573" s="111">
        <v>112037</v>
      </c>
      <c r="C573" s="153" t="s">
        <v>86</v>
      </c>
      <c r="D573" s="125" t="s">
        <v>275</v>
      </c>
      <c r="E573" s="20">
        <v>26</v>
      </c>
      <c r="F573" s="20"/>
      <c r="G573" s="20"/>
      <c r="H573" s="20"/>
      <c r="I573" s="60"/>
      <c r="J573" s="60"/>
      <c r="K573" s="60"/>
      <c r="L573" s="60"/>
      <c r="M573" s="19"/>
      <c r="N573" s="3"/>
      <c r="O573" s="3"/>
      <c r="P573" s="3"/>
      <c r="Q573" s="3"/>
      <c r="R573" s="3"/>
      <c r="S573" s="3"/>
      <c r="T573" s="3"/>
      <c r="U573" s="3"/>
    </row>
    <row r="574" spans="1:255" ht="15" outlineLevel="1">
      <c r="A574" s="39"/>
      <c r="B574" s="111">
        <v>112038</v>
      </c>
      <c r="C574" s="153" t="s">
        <v>87</v>
      </c>
      <c r="D574" s="125" t="s">
        <v>275</v>
      </c>
      <c r="E574" s="20">
        <v>25</v>
      </c>
      <c r="F574" s="20"/>
      <c r="G574" s="20"/>
      <c r="H574" s="20"/>
      <c r="I574" s="60"/>
      <c r="J574" s="60"/>
      <c r="K574" s="60"/>
      <c r="L574" s="60"/>
      <c r="M574" s="19"/>
      <c r="N574" s="3"/>
      <c r="O574" s="3"/>
      <c r="P574" s="3"/>
      <c r="Q574" s="3"/>
      <c r="R574" s="3"/>
      <c r="S574" s="3"/>
      <c r="T574" s="3"/>
      <c r="U574" s="3"/>
    </row>
    <row r="575" spans="1:255" ht="15" outlineLevel="1">
      <c r="A575" s="39"/>
      <c r="B575" s="111">
        <v>95378</v>
      </c>
      <c r="C575" s="153" t="s">
        <v>264</v>
      </c>
      <c r="D575" s="125" t="s">
        <v>275</v>
      </c>
      <c r="E575" s="20">
        <v>21</v>
      </c>
      <c r="F575" s="20"/>
      <c r="G575" s="20"/>
      <c r="H575" s="20"/>
      <c r="I575" s="60"/>
      <c r="J575" s="60"/>
      <c r="K575" s="60"/>
      <c r="L575" s="60"/>
      <c r="M575" s="19"/>
      <c r="N575" s="3"/>
      <c r="O575" s="3"/>
      <c r="P575" s="3"/>
      <c r="Q575" s="3"/>
      <c r="R575" s="3"/>
      <c r="S575" s="3"/>
      <c r="T575" s="3"/>
      <c r="U575" s="3"/>
    </row>
    <row r="576" spans="1:255" ht="15" outlineLevel="1">
      <c r="A576" s="39"/>
      <c r="B576" s="111">
        <v>99767</v>
      </c>
      <c r="C576" s="153" t="s">
        <v>409</v>
      </c>
      <c r="D576" s="125" t="s">
        <v>275</v>
      </c>
      <c r="E576" s="20">
        <v>275</v>
      </c>
      <c r="F576" s="20"/>
      <c r="G576" s="20"/>
      <c r="H576" s="20"/>
      <c r="I576" s="60"/>
      <c r="J576" s="60"/>
      <c r="K576" s="60"/>
      <c r="L576" s="60"/>
      <c r="M576" s="19"/>
      <c r="N576" s="3"/>
      <c r="O576" s="3"/>
      <c r="P576" s="3"/>
      <c r="Q576" s="3"/>
      <c r="R576" s="3"/>
      <c r="S576" s="3"/>
      <c r="T576" s="3"/>
      <c r="U576" s="3"/>
    </row>
    <row r="577" spans="1:21" ht="15" outlineLevel="1">
      <c r="A577" s="39"/>
      <c r="B577" s="111">
        <v>39738</v>
      </c>
      <c r="C577" s="153" t="s">
        <v>265</v>
      </c>
      <c r="D577" s="125" t="s">
        <v>275</v>
      </c>
      <c r="E577" s="20">
        <v>91</v>
      </c>
      <c r="F577" s="20"/>
      <c r="G577" s="20"/>
      <c r="H577" s="20"/>
      <c r="I577" s="60"/>
      <c r="J577" s="60"/>
      <c r="K577" s="60"/>
      <c r="L577" s="60"/>
      <c r="M577" s="19"/>
      <c r="N577" s="3"/>
      <c r="O577" s="3"/>
      <c r="P577" s="3"/>
      <c r="Q577" s="3"/>
      <c r="R577" s="3"/>
      <c r="S577" s="3"/>
      <c r="T577" s="3"/>
      <c r="U577" s="3"/>
    </row>
    <row r="578" spans="1:21" ht="15" outlineLevel="1">
      <c r="A578" s="39"/>
      <c r="B578" s="111">
        <v>39739</v>
      </c>
      <c r="C578" s="153" t="s">
        <v>345</v>
      </c>
      <c r="D578" s="125" t="s">
        <v>275</v>
      </c>
      <c r="E578" s="20">
        <v>97</v>
      </c>
      <c r="F578" s="20"/>
      <c r="G578" s="20"/>
      <c r="H578" s="20"/>
      <c r="I578" s="60"/>
      <c r="J578" s="60"/>
      <c r="K578" s="60"/>
      <c r="L578" s="60"/>
      <c r="M578" s="19"/>
      <c r="N578" s="3"/>
      <c r="O578" s="3"/>
      <c r="P578" s="3"/>
      <c r="Q578" s="3"/>
      <c r="R578" s="3"/>
      <c r="S578" s="3"/>
      <c r="T578" s="3"/>
      <c r="U578" s="3"/>
    </row>
    <row r="579" spans="1:21" ht="15" outlineLevel="1">
      <c r="A579" s="39"/>
      <c r="B579" s="111">
        <v>95379</v>
      </c>
      <c r="C579" s="153" t="s">
        <v>346</v>
      </c>
      <c r="D579" s="125" t="s">
        <v>275</v>
      </c>
      <c r="E579" s="20">
        <v>253</v>
      </c>
      <c r="F579" s="20"/>
      <c r="G579" s="20"/>
      <c r="H579" s="20"/>
      <c r="I579" s="60"/>
      <c r="J579" s="60"/>
      <c r="K579" s="60"/>
      <c r="L579" s="60"/>
      <c r="M579" s="19"/>
      <c r="N579" s="3"/>
      <c r="O579" s="3"/>
      <c r="P579" s="3"/>
      <c r="Q579" s="3"/>
      <c r="R579" s="3"/>
      <c r="S579" s="3"/>
      <c r="T579" s="3"/>
      <c r="U579" s="3"/>
    </row>
    <row r="580" spans="1:21">
      <c r="A580" s="39"/>
      <c r="B580" s="45" t="s">
        <v>91</v>
      </c>
      <c r="C580" s="85"/>
      <c r="D580" s="125"/>
      <c r="E580" s="20"/>
      <c r="F580" s="20"/>
      <c r="G580" s="20"/>
      <c r="H580" s="20"/>
      <c r="I580" s="60"/>
      <c r="J580" s="60"/>
      <c r="K580" s="60"/>
      <c r="L580" s="60"/>
      <c r="M580" s="19"/>
      <c r="N580" s="3"/>
      <c r="O580" s="3"/>
      <c r="P580" s="3"/>
      <c r="Q580" s="3"/>
      <c r="R580" s="3"/>
      <c r="S580" s="3"/>
      <c r="T580" s="3"/>
      <c r="U580" s="3"/>
    </row>
    <row r="581" spans="1:21" ht="15" outlineLevel="1">
      <c r="A581" s="39"/>
      <c r="B581" s="111">
        <v>26897</v>
      </c>
      <c r="C581" s="153" t="s">
        <v>347</v>
      </c>
      <c r="D581" s="125" t="s">
        <v>275</v>
      </c>
      <c r="E581" s="20">
        <v>111</v>
      </c>
      <c r="F581" s="20"/>
      <c r="G581" s="20"/>
      <c r="H581" s="20"/>
      <c r="I581" s="60"/>
      <c r="J581" s="60"/>
      <c r="K581" s="60"/>
      <c r="L581" s="60"/>
      <c r="M581" s="19"/>
      <c r="N581" s="3"/>
      <c r="O581" s="3"/>
      <c r="P581" s="3"/>
      <c r="Q581" s="3"/>
      <c r="R581" s="3"/>
      <c r="S581" s="3"/>
      <c r="T581" s="3"/>
      <c r="U581" s="3"/>
    </row>
    <row r="582" spans="1:21" ht="15" outlineLevel="1">
      <c r="A582" s="39"/>
      <c r="B582" s="111">
        <v>32603</v>
      </c>
      <c r="C582" s="153" t="s">
        <v>348</v>
      </c>
      <c r="D582" s="125" t="s">
        <v>275</v>
      </c>
      <c r="E582" s="20">
        <v>16</v>
      </c>
      <c r="F582" s="20"/>
      <c r="G582" s="20"/>
      <c r="H582" s="20"/>
      <c r="I582" s="60"/>
      <c r="J582" s="60"/>
      <c r="K582" s="60"/>
      <c r="L582" s="60"/>
      <c r="M582" s="19"/>
      <c r="N582" s="3"/>
      <c r="O582" s="3"/>
      <c r="P582" s="3"/>
      <c r="Q582" s="3"/>
      <c r="R582" s="3"/>
      <c r="S582" s="3"/>
      <c r="T582" s="3"/>
      <c r="U582" s="3"/>
    </row>
    <row r="583" spans="1:21" ht="15" outlineLevel="1">
      <c r="A583" s="39"/>
      <c r="B583" s="111">
        <v>39329</v>
      </c>
      <c r="C583" s="153" t="s">
        <v>349</v>
      </c>
      <c r="D583" s="125" t="s">
        <v>275</v>
      </c>
      <c r="E583" s="20">
        <v>116</v>
      </c>
      <c r="F583" s="20"/>
      <c r="G583" s="20"/>
      <c r="H583" s="20"/>
      <c r="I583" s="60"/>
      <c r="J583" s="60"/>
      <c r="K583" s="60"/>
      <c r="L583" s="60"/>
      <c r="M583" s="19"/>
      <c r="N583" s="3"/>
      <c r="O583" s="3"/>
      <c r="P583" s="3"/>
      <c r="Q583" s="3"/>
      <c r="R583" s="3"/>
      <c r="S583" s="3"/>
      <c r="T583" s="3"/>
      <c r="U583" s="3"/>
    </row>
    <row r="584" spans="1:21" ht="15" outlineLevel="1">
      <c r="A584" s="39"/>
      <c r="B584" s="111">
        <v>44481</v>
      </c>
      <c r="C584" s="153" t="s">
        <v>350</v>
      </c>
      <c r="D584" s="125" t="s">
        <v>275</v>
      </c>
      <c r="E584" s="20">
        <v>43</v>
      </c>
      <c r="F584" s="20"/>
      <c r="G584" s="20"/>
      <c r="H584" s="20"/>
      <c r="I584" s="60"/>
      <c r="J584" s="60"/>
      <c r="K584" s="60"/>
      <c r="L584" s="60"/>
      <c r="M584" s="19"/>
      <c r="N584" s="3"/>
      <c r="O584" s="3"/>
      <c r="P584" s="3"/>
      <c r="Q584" s="3"/>
      <c r="R584" s="3"/>
      <c r="S584" s="3"/>
      <c r="T584" s="3"/>
      <c r="U584" s="3"/>
    </row>
    <row r="585" spans="1:21" ht="15" outlineLevel="1">
      <c r="A585" s="39"/>
      <c r="B585" s="111">
        <v>44483</v>
      </c>
      <c r="C585" s="153" t="s">
        <v>351</v>
      </c>
      <c r="D585" s="125" t="s">
        <v>275</v>
      </c>
      <c r="E585" s="20">
        <v>42</v>
      </c>
      <c r="F585" s="20"/>
      <c r="G585" s="20"/>
      <c r="H585" s="20"/>
      <c r="I585" s="60"/>
      <c r="J585" s="60"/>
      <c r="K585" s="60"/>
      <c r="L585" s="60"/>
      <c r="M585" s="19"/>
      <c r="N585" s="3"/>
      <c r="O585" s="3"/>
      <c r="P585" s="3"/>
      <c r="Q585" s="3"/>
      <c r="R585" s="3"/>
      <c r="S585" s="3"/>
      <c r="T585" s="3"/>
      <c r="U585" s="3"/>
    </row>
    <row r="586" spans="1:21" ht="15" outlineLevel="1">
      <c r="A586" s="39"/>
      <c r="B586" s="111">
        <v>48212</v>
      </c>
      <c r="C586" s="153" t="s">
        <v>352</v>
      </c>
      <c r="D586" s="125" t="s">
        <v>275</v>
      </c>
      <c r="E586" s="20">
        <v>250</v>
      </c>
      <c r="F586" s="20"/>
      <c r="G586" s="20"/>
      <c r="H586" s="20"/>
      <c r="I586" s="60"/>
      <c r="J586" s="60"/>
      <c r="K586" s="60"/>
      <c r="L586" s="60"/>
      <c r="M586" s="19"/>
      <c r="N586" s="3"/>
      <c r="O586" s="3"/>
      <c r="P586" s="3"/>
      <c r="Q586" s="3"/>
      <c r="R586" s="3"/>
      <c r="S586" s="3"/>
      <c r="T586" s="3"/>
      <c r="U586" s="3"/>
    </row>
    <row r="587" spans="1:21" ht="15" outlineLevel="1">
      <c r="A587" s="39"/>
      <c r="B587" s="111">
        <v>48215</v>
      </c>
      <c r="C587" s="153" t="s">
        <v>353</v>
      </c>
      <c r="D587" s="125" t="s">
        <v>275</v>
      </c>
      <c r="E587" s="20">
        <v>242</v>
      </c>
      <c r="F587" s="20"/>
      <c r="G587" s="20"/>
      <c r="H587" s="20"/>
      <c r="I587" s="60"/>
      <c r="J587" s="60"/>
      <c r="K587" s="60"/>
      <c r="L587" s="60"/>
      <c r="M587" s="19"/>
      <c r="N587" s="3"/>
      <c r="O587" s="3"/>
      <c r="P587" s="3"/>
      <c r="Q587" s="3"/>
      <c r="R587" s="3"/>
      <c r="S587" s="3"/>
      <c r="T587" s="3"/>
      <c r="U587" s="3"/>
    </row>
    <row r="588" spans="1:21" ht="15" outlineLevel="1">
      <c r="A588" s="39"/>
      <c r="B588" s="111">
        <v>48216</v>
      </c>
      <c r="C588" s="153" t="s">
        <v>354</v>
      </c>
      <c r="D588" s="125" t="s">
        <v>275</v>
      </c>
      <c r="E588" s="20">
        <v>19</v>
      </c>
      <c r="F588" s="20"/>
      <c r="G588" s="20"/>
      <c r="H588" s="20"/>
      <c r="I588" s="60"/>
      <c r="J588" s="60"/>
      <c r="K588" s="60"/>
      <c r="L588" s="60"/>
      <c r="M588" s="19"/>
      <c r="N588" s="3"/>
      <c r="O588" s="3"/>
      <c r="P588" s="3"/>
      <c r="Q588" s="3"/>
      <c r="R588" s="3"/>
      <c r="S588" s="3"/>
      <c r="T588" s="3"/>
      <c r="U588" s="3"/>
    </row>
    <row r="589" spans="1:21" ht="15" outlineLevel="1">
      <c r="A589" s="39"/>
      <c r="B589" s="111">
        <v>48217</v>
      </c>
      <c r="C589" s="153" t="s">
        <v>355</v>
      </c>
      <c r="D589" s="125" t="s">
        <v>275</v>
      </c>
      <c r="E589" s="20">
        <v>34</v>
      </c>
      <c r="F589" s="20"/>
      <c r="G589" s="20"/>
      <c r="H589" s="20"/>
      <c r="I589" s="60"/>
      <c r="J589" s="60"/>
      <c r="K589" s="60"/>
      <c r="L589" s="60"/>
      <c r="M589" s="19"/>
      <c r="N589" s="3"/>
      <c r="O589" s="3"/>
      <c r="P589" s="3"/>
      <c r="Q589" s="3"/>
      <c r="R589" s="3"/>
      <c r="S589" s="3"/>
      <c r="T589" s="3"/>
      <c r="U589" s="3"/>
    </row>
    <row r="590" spans="1:21" ht="15" outlineLevel="1">
      <c r="A590" s="39"/>
      <c r="B590" s="111">
        <v>48218</v>
      </c>
      <c r="C590" s="153" t="s">
        <v>356</v>
      </c>
      <c r="D590" s="125" t="s">
        <v>275</v>
      </c>
      <c r="E590" s="20">
        <v>33</v>
      </c>
      <c r="F590" s="20"/>
      <c r="G590" s="20"/>
      <c r="H590" s="20"/>
      <c r="I590" s="60"/>
      <c r="J590" s="60"/>
      <c r="K590" s="60"/>
      <c r="L590" s="60"/>
      <c r="M590" s="19"/>
      <c r="N590" s="3"/>
      <c r="O590" s="3"/>
      <c r="P590" s="3"/>
      <c r="Q590" s="3"/>
      <c r="R590" s="3"/>
      <c r="S590" s="3"/>
      <c r="T590" s="3"/>
      <c r="U590" s="3"/>
    </row>
    <row r="591" spans="1:21" ht="15" outlineLevel="1">
      <c r="A591" s="39"/>
      <c r="B591" s="111">
        <v>48220</v>
      </c>
      <c r="C591" s="153" t="s">
        <v>357</v>
      </c>
      <c r="D591" s="125" t="s">
        <v>275</v>
      </c>
      <c r="E591" s="20">
        <v>59</v>
      </c>
      <c r="F591" s="20"/>
      <c r="G591" s="20"/>
      <c r="H591" s="20"/>
      <c r="I591" s="60"/>
      <c r="J591" s="60"/>
      <c r="K591" s="60"/>
      <c r="L591" s="60"/>
      <c r="M591" s="19"/>
      <c r="N591" s="3"/>
      <c r="O591" s="3"/>
      <c r="P591" s="3"/>
      <c r="Q591" s="3"/>
      <c r="R591" s="3"/>
      <c r="S591" s="3"/>
      <c r="T591" s="3"/>
      <c r="U591" s="3"/>
    </row>
    <row r="592" spans="1:21" ht="15" outlineLevel="1">
      <c r="A592" s="39"/>
      <c r="B592" s="111">
        <v>48221</v>
      </c>
      <c r="C592" s="153" t="s">
        <v>358</v>
      </c>
      <c r="D592" s="125" t="s">
        <v>275</v>
      </c>
      <c r="E592" s="20">
        <v>390</v>
      </c>
      <c r="F592" s="20"/>
      <c r="G592" s="20"/>
      <c r="H592" s="20"/>
      <c r="I592" s="60"/>
      <c r="J592" s="60"/>
      <c r="K592" s="60"/>
      <c r="L592" s="60"/>
      <c r="M592" s="19"/>
      <c r="N592" s="3"/>
      <c r="O592" s="3"/>
      <c r="P592" s="3"/>
      <c r="Q592" s="3"/>
      <c r="R592" s="3"/>
      <c r="S592" s="3"/>
      <c r="T592" s="3"/>
      <c r="U592" s="3"/>
    </row>
    <row r="593" spans="1:21" ht="15" outlineLevel="1">
      <c r="A593" s="39"/>
      <c r="B593" s="111">
        <v>48222</v>
      </c>
      <c r="C593" s="153" t="s">
        <v>359</v>
      </c>
      <c r="D593" s="125" t="s">
        <v>275</v>
      </c>
      <c r="E593" s="20">
        <v>18</v>
      </c>
      <c r="F593" s="20"/>
      <c r="G593" s="20"/>
      <c r="H593" s="20"/>
      <c r="I593" s="60"/>
      <c r="J593" s="60"/>
      <c r="K593" s="60"/>
      <c r="L593" s="60"/>
      <c r="M593" s="19"/>
      <c r="N593" s="3"/>
      <c r="O593" s="3"/>
      <c r="P593" s="3"/>
      <c r="Q593" s="3"/>
      <c r="R593" s="3"/>
      <c r="S593" s="3"/>
      <c r="T593" s="3"/>
      <c r="U593" s="3"/>
    </row>
    <row r="594" spans="1:21" ht="15" outlineLevel="1">
      <c r="A594" s="39"/>
      <c r="B594" s="111">
        <v>48225</v>
      </c>
      <c r="C594" s="153" t="s">
        <v>360</v>
      </c>
      <c r="D594" s="125" t="s">
        <v>275</v>
      </c>
      <c r="E594" s="20">
        <v>56</v>
      </c>
      <c r="F594" s="20"/>
      <c r="G594" s="20"/>
      <c r="H594" s="20"/>
      <c r="I594" s="60"/>
      <c r="J594" s="60"/>
      <c r="K594" s="60"/>
      <c r="L594" s="60"/>
      <c r="M594" s="19"/>
      <c r="N594" s="3"/>
      <c r="O594" s="3"/>
      <c r="P594" s="3"/>
      <c r="Q594" s="3"/>
      <c r="R594" s="3"/>
      <c r="S594" s="3"/>
      <c r="T594" s="3"/>
      <c r="U594" s="3"/>
    </row>
    <row r="595" spans="1:21" ht="15" outlineLevel="1">
      <c r="A595" s="39"/>
      <c r="B595" s="111">
        <v>48226</v>
      </c>
      <c r="C595" s="153" t="s">
        <v>361</v>
      </c>
      <c r="D595" s="125" t="s">
        <v>275</v>
      </c>
      <c r="E595" s="20">
        <v>20</v>
      </c>
      <c r="F595" s="20"/>
      <c r="G595" s="20"/>
      <c r="H595" s="20"/>
      <c r="I595" s="60"/>
      <c r="J595" s="60"/>
      <c r="K595" s="60"/>
      <c r="L595" s="60"/>
      <c r="M595" s="19"/>
      <c r="N595" s="3"/>
      <c r="O595" s="3"/>
      <c r="P595" s="3"/>
      <c r="Q595" s="3"/>
      <c r="R595" s="3"/>
      <c r="S595" s="3"/>
      <c r="T595" s="3"/>
      <c r="U595" s="3"/>
    </row>
    <row r="596" spans="1:21" ht="15" outlineLevel="1">
      <c r="A596" s="39"/>
      <c r="B596" s="111">
        <v>48229</v>
      </c>
      <c r="C596" s="153" t="s">
        <v>362</v>
      </c>
      <c r="D596" s="125" t="s">
        <v>275</v>
      </c>
      <c r="E596" s="20">
        <v>476</v>
      </c>
      <c r="F596" s="20"/>
      <c r="G596" s="20"/>
      <c r="H596" s="20"/>
      <c r="I596" s="60"/>
      <c r="J596" s="60"/>
      <c r="K596" s="60"/>
      <c r="L596" s="60"/>
      <c r="M596" s="19"/>
      <c r="N596" s="3"/>
      <c r="O596" s="3"/>
      <c r="P596" s="3"/>
      <c r="Q596" s="3"/>
      <c r="R596" s="3"/>
      <c r="S596" s="3"/>
      <c r="T596" s="3"/>
      <c r="U596" s="3"/>
    </row>
    <row r="597" spans="1:21" ht="15" outlineLevel="1">
      <c r="A597" s="39"/>
      <c r="B597" s="111">
        <v>59960</v>
      </c>
      <c r="C597" s="153" t="s">
        <v>363</v>
      </c>
      <c r="D597" s="125" t="s">
        <v>275</v>
      </c>
      <c r="E597" s="20">
        <v>96</v>
      </c>
      <c r="F597" s="20"/>
      <c r="G597" s="20"/>
      <c r="H597" s="20"/>
      <c r="I597" s="60"/>
      <c r="J597" s="60"/>
      <c r="K597" s="60"/>
      <c r="L597" s="60"/>
      <c r="M597" s="19"/>
      <c r="N597" s="3"/>
      <c r="O597" s="3"/>
      <c r="P597" s="3"/>
      <c r="Q597" s="3"/>
      <c r="R597" s="3"/>
      <c r="S597" s="3"/>
      <c r="T597" s="3"/>
      <c r="U597" s="3"/>
    </row>
    <row r="598" spans="1:21" ht="15" outlineLevel="1">
      <c r="A598" s="39"/>
      <c r="B598" s="111">
        <v>63372</v>
      </c>
      <c r="C598" s="153" t="s">
        <v>364</v>
      </c>
      <c r="D598" s="125" t="s">
        <v>275</v>
      </c>
      <c r="E598" s="20">
        <v>390</v>
      </c>
      <c r="F598" s="20"/>
      <c r="G598" s="20"/>
      <c r="H598" s="20"/>
      <c r="I598" s="60"/>
      <c r="J598" s="60"/>
      <c r="K598" s="60"/>
      <c r="L598" s="60"/>
      <c r="M598" s="19"/>
      <c r="N598" s="3"/>
      <c r="O598" s="3"/>
      <c r="P598" s="3"/>
      <c r="Q598" s="3"/>
      <c r="R598" s="3"/>
      <c r="S598" s="3"/>
      <c r="T598" s="3"/>
      <c r="U598" s="3"/>
    </row>
    <row r="599" spans="1:21" ht="15" outlineLevel="1">
      <c r="A599" s="39"/>
      <c r="B599" s="111">
        <v>64760</v>
      </c>
      <c r="C599" s="153" t="s">
        <v>191</v>
      </c>
      <c r="D599" s="125" t="s">
        <v>275</v>
      </c>
      <c r="E599" s="20">
        <v>489</v>
      </c>
      <c r="F599" s="20"/>
      <c r="G599" s="20"/>
      <c r="H599" s="20"/>
      <c r="I599" s="60"/>
      <c r="J599" s="60"/>
      <c r="K599" s="60"/>
      <c r="L599" s="60"/>
      <c r="M599" s="19"/>
      <c r="N599" s="3"/>
      <c r="O599" s="3"/>
      <c r="P599" s="3"/>
      <c r="Q599" s="3"/>
      <c r="R599" s="3"/>
      <c r="S599" s="3"/>
      <c r="T599" s="3"/>
      <c r="U599" s="3"/>
    </row>
    <row r="600" spans="1:21">
      <c r="A600" s="39"/>
      <c r="B600" s="45" t="s">
        <v>373</v>
      </c>
      <c r="C600" s="85"/>
      <c r="D600" s="55"/>
      <c r="E600" s="20"/>
      <c r="F600" s="20"/>
      <c r="G600" s="20"/>
      <c r="H600" s="20"/>
      <c r="I600" s="60"/>
      <c r="J600" s="60"/>
      <c r="K600" s="60"/>
      <c r="L600" s="60"/>
      <c r="M600" s="19"/>
      <c r="N600" s="3"/>
      <c r="O600" s="3"/>
      <c r="P600" s="3"/>
      <c r="Q600" s="3"/>
      <c r="R600" s="3"/>
      <c r="S600" s="3"/>
      <c r="T600" s="3"/>
      <c r="U600" s="3"/>
    </row>
    <row r="601" spans="1:21" ht="15" outlineLevel="1">
      <c r="A601" s="39"/>
      <c r="B601" s="111">
        <v>68716</v>
      </c>
      <c r="C601" s="153" t="s">
        <v>15</v>
      </c>
      <c r="D601" s="55" t="s">
        <v>275</v>
      </c>
      <c r="E601" s="20">
        <v>96</v>
      </c>
      <c r="F601" s="20"/>
      <c r="G601" s="20"/>
      <c r="H601" s="20"/>
      <c r="I601" s="60"/>
      <c r="J601" s="60"/>
      <c r="K601" s="60"/>
      <c r="L601" s="60"/>
      <c r="M601" s="19"/>
      <c r="N601" s="3"/>
      <c r="O601" s="3"/>
      <c r="P601" s="3"/>
      <c r="Q601" s="3"/>
      <c r="R601" s="3"/>
      <c r="S601" s="3"/>
      <c r="T601" s="3"/>
      <c r="U601" s="3"/>
    </row>
    <row r="602" spans="1:21" ht="15" outlineLevel="1">
      <c r="A602" s="39"/>
      <c r="B602" s="111">
        <v>68717</v>
      </c>
      <c r="C602" s="153" t="s">
        <v>365</v>
      </c>
      <c r="D602" s="55" t="s">
        <v>275</v>
      </c>
      <c r="E602" s="20">
        <v>76</v>
      </c>
      <c r="F602" s="20"/>
      <c r="G602" s="20"/>
      <c r="H602" s="20"/>
      <c r="I602" s="60"/>
      <c r="J602" s="60"/>
      <c r="K602" s="60"/>
      <c r="L602" s="60"/>
      <c r="M602" s="19"/>
      <c r="N602" s="3"/>
      <c r="O602" s="3"/>
      <c r="P602" s="3"/>
      <c r="Q602" s="3"/>
      <c r="R602" s="3"/>
      <c r="S602" s="3"/>
      <c r="T602" s="3"/>
      <c r="U602" s="3"/>
    </row>
    <row r="603" spans="1:21" ht="15" outlineLevel="1">
      <c r="A603" s="39"/>
      <c r="B603" s="111">
        <v>96104</v>
      </c>
      <c r="C603" s="153" t="s">
        <v>366</v>
      </c>
      <c r="D603" s="55" t="s">
        <v>275</v>
      </c>
      <c r="E603" s="20">
        <v>145</v>
      </c>
      <c r="F603" s="20"/>
      <c r="G603" s="20"/>
      <c r="H603" s="20"/>
      <c r="I603" s="60"/>
      <c r="J603" s="60"/>
      <c r="K603" s="60"/>
      <c r="L603" s="60"/>
      <c r="M603" s="19"/>
      <c r="N603" s="3"/>
      <c r="O603" s="3"/>
      <c r="P603" s="3"/>
      <c r="Q603" s="3"/>
      <c r="R603" s="3"/>
      <c r="S603" s="3"/>
      <c r="T603" s="3"/>
      <c r="U603" s="3"/>
    </row>
    <row r="604" spans="1:21" ht="15" outlineLevel="1">
      <c r="A604" s="39"/>
      <c r="B604" s="111">
        <v>114321</v>
      </c>
      <c r="C604" s="153" t="s">
        <v>137</v>
      </c>
      <c r="D604" s="55" t="s">
        <v>275</v>
      </c>
      <c r="E604" s="20">
        <v>62</v>
      </c>
      <c r="F604" s="20"/>
      <c r="G604" s="20"/>
      <c r="H604" s="20"/>
      <c r="I604" s="60"/>
      <c r="J604" s="60"/>
      <c r="K604" s="60"/>
      <c r="L604" s="60"/>
      <c r="M604" s="19"/>
      <c r="N604" s="3"/>
      <c r="O604" s="3"/>
      <c r="P604" s="3"/>
      <c r="Q604" s="3"/>
      <c r="R604" s="3"/>
      <c r="S604" s="3"/>
      <c r="T604" s="3"/>
      <c r="U604" s="3"/>
    </row>
    <row r="605" spans="1:21" ht="15" outlineLevel="1">
      <c r="A605" s="39"/>
      <c r="B605" s="111">
        <v>25321</v>
      </c>
      <c r="C605" s="153" t="s">
        <v>138</v>
      </c>
      <c r="D605" s="55" t="s">
        <v>275</v>
      </c>
      <c r="E605" s="20">
        <v>7</v>
      </c>
      <c r="F605" s="20"/>
      <c r="G605" s="20"/>
      <c r="H605" s="20"/>
      <c r="I605" s="60"/>
      <c r="J605" s="60"/>
      <c r="K605" s="60"/>
      <c r="L605" s="60"/>
      <c r="M605" s="19"/>
      <c r="N605" s="3"/>
      <c r="O605" s="3"/>
      <c r="P605" s="3"/>
      <c r="Q605" s="3"/>
      <c r="R605" s="3"/>
      <c r="S605" s="3"/>
      <c r="T605" s="3"/>
      <c r="U605" s="3"/>
    </row>
    <row r="606" spans="1:21" ht="15" outlineLevel="1">
      <c r="A606" s="39"/>
      <c r="B606" s="111">
        <v>115967</v>
      </c>
      <c r="C606" s="153" t="s">
        <v>127</v>
      </c>
      <c r="D606" s="55" t="s">
        <v>275</v>
      </c>
      <c r="E606" s="20">
        <v>47</v>
      </c>
      <c r="F606" s="20"/>
      <c r="G606" s="20"/>
      <c r="H606" s="20"/>
      <c r="I606" s="60"/>
      <c r="J606" s="60"/>
      <c r="K606" s="60"/>
      <c r="L606" s="60"/>
      <c r="M606" s="19"/>
      <c r="N606" s="3"/>
      <c r="O606" s="3"/>
      <c r="P606" s="3"/>
      <c r="Q606" s="3"/>
      <c r="R606" s="3"/>
      <c r="S606" s="3"/>
      <c r="T606" s="3"/>
      <c r="U606" s="3"/>
    </row>
    <row r="607" spans="1:21" ht="15" outlineLevel="1">
      <c r="A607" s="39"/>
      <c r="B607" s="111">
        <v>27197</v>
      </c>
      <c r="C607" s="153" t="s">
        <v>139</v>
      </c>
      <c r="D607" s="157" t="s">
        <v>377</v>
      </c>
      <c r="E607" s="20">
        <v>765</v>
      </c>
      <c r="F607" s="20"/>
      <c r="G607" s="20"/>
      <c r="H607" s="20"/>
      <c r="I607" s="60"/>
      <c r="J607" s="60"/>
      <c r="K607" s="60"/>
      <c r="L607" s="60"/>
      <c r="M607" s="19"/>
      <c r="N607" s="3"/>
      <c r="O607" s="3"/>
      <c r="P607" s="3"/>
      <c r="Q607" s="3"/>
      <c r="R607" s="3"/>
      <c r="S607" s="3"/>
      <c r="T607" s="3"/>
      <c r="U607" s="3"/>
    </row>
    <row r="608" spans="1:21" ht="15" outlineLevel="1">
      <c r="A608" s="39"/>
      <c r="B608" s="111">
        <v>58167</v>
      </c>
      <c r="C608" s="153" t="s">
        <v>140</v>
      </c>
      <c r="D608" s="55" t="s">
        <v>275</v>
      </c>
      <c r="E608" s="20">
        <v>6</v>
      </c>
      <c r="F608" s="20"/>
      <c r="G608" s="20"/>
      <c r="H608" s="20"/>
      <c r="I608" s="60"/>
      <c r="J608" s="60"/>
      <c r="K608" s="60"/>
      <c r="L608" s="60"/>
      <c r="M608" s="19"/>
      <c r="N608" s="3"/>
      <c r="O608" s="3"/>
      <c r="P608" s="3"/>
      <c r="Q608" s="3"/>
      <c r="R608" s="3"/>
      <c r="S608" s="3"/>
      <c r="T608" s="3"/>
      <c r="U608" s="3"/>
    </row>
    <row r="609" spans="1:21">
      <c r="A609" s="39"/>
      <c r="B609" s="303" t="s">
        <v>450</v>
      </c>
      <c r="C609" s="85"/>
      <c r="D609" s="18"/>
      <c r="E609" s="20"/>
      <c r="F609" s="20"/>
      <c r="G609" s="20"/>
      <c r="H609" s="20"/>
      <c r="I609" s="60"/>
      <c r="J609" s="60"/>
      <c r="K609" s="60"/>
      <c r="L609" s="60"/>
      <c r="M609" s="19"/>
      <c r="N609" s="3"/>
      <c r="O609" s="3"/>
      <c r="P609" s="3"/>
      <c r="Q609" s="3"/>
      <c r="R609" s="3"/>
      <c r="S609" s="3"/>
      <c r="T609" s="3"/>
      <c r="U609" s="3"/>
    </row>
    <row r="610" spans="1:21" ht="15" outlineLevel="1">
      <c r="A610" s="39"/>
      <c r="B610" s="111">
        <v>27731</v>
      </c>
      <c r="C610" s="153" t="s">
        <v>367</v>
      </c>
      <c r="D610" s="55" t="s">
        <v>275</v>
      </c>
      <c r="E610" s="20">
        <v>34</v>
      </c>
      <c r="F610" s="20"/>
      <c r="G610" s="20"/>
      <c r="H610" s="20"/>
      <c r="I610" s="60"/>
      <c r="J610" s="60"/>
      <c r="K610" s="60"/>
      <c r="L610" s="60"/>
      <c r="M610" s="19"/>
    </row>
    <row r="611" spans="1:21" ht="15" outlineLevel="1">
      <c r="A611" s="39"/>
      <c r="B611" s="111">
        <v>38209</v>
      </c>
      <c r="C611" s="153" t="s">
        <v>368</v>
      </c>
      <c r="D611" s="55" t="s">
        <v>275</v>
      </c>
      <c r="E611" s="20">
        <v>15</v>
      </c>
      <c r="F611" s="20"/>
      <c r="G611" s="20"/>
      <c r="H611" s="20"/>
      <c r="I611" s="60"/>
      <c r="J611" s="60"/>
      <c r="K611" s="60"/>
      <c r="L611" s="60"/>
      <c r="M611" s="19"/>
    </row>
    <row r="612" spans="1:21" ht="15" outlineLevel="1">
      <c r="A612" s="39"/>
      <c r="B612" s="111">
        <v>76490</v>
      </c>
      <c r="C612" s="153" t="s">
        <v>369</v>
      </c>
      <c r="D612" s="55" t="s">
        <v>275</v>
      </c>
      <c r="E612" s="20">
        <v>8</v>
      </c>
      <c r="F612" s="20"/>
      <c r="G612" s="20"/>
      <c r="H612" s="20"/>
      <c r="I612" s="60"/>
      <c r="J612" s="60"/>
      <c r="K612" s="60"/>
      <c r="L612" s="60"/>
      <c r="M612" s="19"/>
    </row>
    <row r="613" spans="1:21">
      <c r="A613" s="39"/>
      <c r="B613" s="65" t="s">
        <v>399</v>
      </c>
      <c r="C613" s="60"/>
      <c r="D613" s="60"/>
      <c r="E613" s="20"/>
      <c r="F613" s="20"/>
      <c r="G613" s="20"/>
      <c r="H613" s="20"/>
      <c r="I613" s="60"/>
      <c r="J613" s="60"/>
      <c r="K613" s="60"/>
      <c r="L613" s="60"/>
      <c r="M613" s="19"/>
    </row>
    <row r="614" spans="1:21" s="165" customFormat="1" outlineLevel="1">
      <c r="A614" s="39"/>
      <c r="B614" s="111">
        <v>68265</v>
      </c>
      <c r="C614" s="215" t="s">
        <v>400</v>
      </c>
      <c r="D614" s="157" t="s">
        <v>284</v>
      </c>
      <c r="E614" s="20">
        <v>1.77</v>
      </c>
      <c r="F614" s="20"/>
      <c r="G614" s="20"/>
      <c r="H614" s="20"/>
      <c r="I614" s="215"/>
      <c r="J614" s="215"/>
      <c r="K614" s="215"/>
      <c r="L614" s="215"/>
      <c r="M614" s="155"/>
      <c r="N614" s="276"/>
      <c r="O614" s="276"/>
      <c r="P614" s="276"/>
      <c r="Q614" s="276"/>
      <c r="R614" s="276"/>
      <c r="S614" s="276"/>
      <c r="T614" s="276"/>
      <c r="U614" s="276"/>
    </row>
    <row r="615" spans="1:21" s="165" customFormat="1" outlineLevel="1">
      <c r="A615" s="39"/>
      <c r="B615" s="111">
        <v>65293</v>
      </c>
      <c r="C615" s="215" t="s">
        <v>401</v>
      </c>
      <c r="D615" s="157" t="s">
        <v>284</v>
      </c>
      <c r="E615" s="20">
        <v>1.77</v>
      </c>
      <c r="F615" s="20"/>
      <c r="G615" s="20"/>
      <c r="H615" s="20"/>
      <c r="I615" s="215"/>
      <c r="J615" s="215"/>
      <c r="K615" s="215"/>
      <c r="L615" s="215"/>
      <c r="M615" s="155"/>
      <c r="N615" s="276"/>
      <c r="O615" s="276"/>
      <c r="P615" s="276"/>
      <c r="Q615" s="276"/>
      <c r="R615" s="276"/>
      <c r="S615" s="276"/>
      <c r="T615" s="276"/>
      <c r="U615" s="276"/>
    </row>
    <row r="616" spans="1:21" s="165" customFormat="1" outlineLevel="1">
      <c r="A616" s="39"/>
      <c r="B616" s="111">
        <v>24532</v>
      </c>
      <c r="C616" s="215" t="s">
        <v>615</v>
      </c>
      <c r="D616" s="157" t="s">
        <v>284</v>
      </c>
      <c r="E616" s="20">
        <v>1.56</v>
      </c>
      <c r="F616" s="20"/>
      <c r="G616" s="20"/>
      <c r="H616" s="20"/>
      <c r="I616" s="215"/>
      <c r="J616" s="215"/>
      <c r="K616" s="215"/>
      <c r="L616" s="215"/>
      <c r="M616" s="155"/>
      <c r="N616" s="276"/>
      <c r="O616" s="276"/>
      <c r="P616" s="276"/>
      <c r="Q616" s="276"/>
      <c r="R616" s="276"/>
      <c r="S616" s="276"/>
      <c r="T616" s="276"/>
      <c r="U616" s="276"/>
    </row>
    <row r="617" spans="1:21" s="165" customFormat="1" outlineLevel="1">
      <c r="A617" s="39"/>
      <c r="B617" s="111">
        <v>24379</v>
      </c>
      <c r="C617" s="215" t="s">
        <v>616</v>
      </c>
      <c r="D617" s="157" t="s">
        <v>284</v>
      </c>
      <c r="E617" s="20">
        <v>1.32</v>
      </c>
      <c r="F617" s="20"/>
      <c r="G617" s="20"/>
      <c r="H617" s="20"/>
      <c r="I617" s="215"/>
      <c r="J617" s="215"/>
      <c r="K617" s="215"/>
      <c r="L617" s="215"/>
      <c r="M617" s="155"/>
      <c r="N617" s="276"/>
      <c r="O617" s="276"/>
      <c r="P617" s="276"/>
      <c r="Q617" s="276"/>
      <c r="R617" s="276"/>
      <c r="S617" s="276"/>
      <c r="T617" s="276"/>
      <c r="U617" s="276"/>
    </row>
    <row r="618" spans="1:21" s="165" customFormat="1" outlineLevel="1">
      <c r="A618" s="39"/>
      <c r="B618" s="111">
        <v>29138</v>
      </c>
      <c r="C618" s="215" t="s">
        <v>617</v>
      </c>
      <c r="D618" s="157" t="s">
        <v>284</v>
      </c>
      <c r="E618" s="20">
        <v>1.89</v>
      </c>
      <c r="F618" s="20"/>
      <c r="G618" s="20"/>
      <c r="H618" s="20"/>
      <c r="I618" s="215"/>
      <c r="J618" s="215"/>
      <c r="K618" s="215"/>
      <c r="L618" s="215"/>
      <c r="M618" s="155"/>
      <c r="N618" s="276"/>
      <c r="O618" s="276"/>
      <c r="P618" s="276"/>
      <c r="Q618" s="276"/>
      <c r="R618" s="276"/>
      <c r="S618" s="276"/>
      <c r="T618" s="276"/>
      <c r="U618" s="276"/>
    </row>
    <row r="619" spans="1:21">
      <c r="A619" s="39"/>
      <c r="B619" s="65" t="s">
        <v>402</v>
      </c>
      <c r="C619" s="60"/>
      <c r="D619" s="18"/>
      <c r="E619" s="20"/>
      <c r="F619" s="20"/>
      <c r="G619" s="20"/>
      <c r="H619" s="20"/>
      <c r="I619" s="60"/>
      <c r="J619" s="60"/>
      <c r="K619" s="60"/>
      <c r="L619" s="60"/>
      <c r="M619" s="19"/>
    </row>
    <row r="620" spans="1:21" s="165" customFormat="1" outlineLevel="1">
      <c r="A620" s="39"/>
      <c r="B620" s="111">
        <v>1126</v>
      </c>
      <c r="C620" s="64" t="s">
        <v>92</v>
      </c>
      <c r="D620" s="157" t="s">
        <v>284</v>
      </c>
      <c r="E620" s="20">
        <v>1.56</v>
      </c>
      <c r="F620" s="20"/>
      <c r="G620" s="20"/>
      <c r="H620" s="20"/>
      <c r="I620" s="215"/>
      <c r="J620" s="215"/>
      <c r="K620" s="215"/>
      <c r="L620" s="215"/>
      <c r="M620" s="155"/>
      <c r="N620" s="276"/>
      <c r="O620" s="276"/>
      <c r="P620" s="276"/>
      <c r="Q620" s="276"/>
      <c r="R620" s="276"/>
      <c r="S620" s="276"/>
      <c r="T620" s="276"/>
      <c r="U620" s="276"/>
    </row>
    <row r="621" spans="1:21" s="165" customFormat="1" outlineLevel="1">
      <c r="A621" s="39"/>
      <c r="B621" s="111">
        <v>1776</v>
      </c>
      <c r="C621" s="64" t="s">
        <v>93</v>
      </c>
      <c r="D621" s="157" t="s">
        <v>284</v>
      </c>
      <c r="E621" s="20">
        <v>1.32</v>
      </c>
      <c r="F621" s="20"/>
      <c r="G621" s="20"/>
      <c r="H621" s="20"/>
      <c r="I621" s="215"/>
      <c r="J621" s="215"/>
      <c r="K621" s="215"/>
      <c r="L621" s="215"/>
      <c r="M621" s="155"/>
      <c r="N621" s="276"/>
      <c r="O621" s="276"/>
      <c r="P621" s="276"/>
      <c r="Q621" s="276"/>
      <c r="R621" s="276"/>
      <c r="S621" s="276"/>
      <c r="T621" s="276"/>
      <c r="U621" s="276"/>
    </row>
    <row r="622" spans="1:21" s="165" customFormat="1" outlineLevel="1">
      <c r="A622" s="39"/>
      <c r="B622" s="111">
        <v>112</v>
      </c>
      <c r="C622" s="64" t="s">
        <v>94</v>
      </c>
      <c r="D622" s="157" t="s">
        <v>284</v>
      </c>
      <c r="E622" s="20">
        <v>1.77</v>
      </c>
      <c r="F622" s="20"/>
      <c r="G622" s="20"/>
      <c r="H622" s="20"/>
      <c r="I622" s="215"/>
      <c r="J622" s="215"/>
      <c r="K622" s="215"/>
      <c r="L622" s="215"/>
      <c r="M622" s="155"/>
      <c r="N622" s="276"/>
      <c r="O622" s="276"/>
      <c r="P622" s="276"/>
      <c r="Q622" s="276"/>
      <c r="R622" s="276"/>
      <c r="S622" s="276"/>
      <c r="T622" s="276"/>
      <c r="U622" s="276"/>
    </row>
    <row r="623" spans="1:21" s="165" customFormat="1" outlineLevel="1">
      <c r="A623" s="39"/>
      <c r="B623" s="111">
        <v>113</v>
      </c>
      <c r="C623" s="64" t="s">
        <v>254</v>
      </c>
      <c r="D623" s="157" t="s">
        <v>284</v>
      </c>
      <c r="E623" s="20">
        <v>1.77</v>
      </c>
      <c r="F623" s="20"/>
      <c r="G623" s="20"/>
      <c r="H623" s="20"/>
      <c r="I623" s="215"/>
      <c r="J623" s="215"/>
      <c r="K623" s="215"/>
      <c r="L623" s="215"/>
      <c r="M623" s="155"/>
      <c r="N623" s="276"/>
      <c r="O623" s="276"/>
      <c r="P623" s="276"/>
      <c r="Q623" s="276"/>
      <c r="R623" s="276"/>
      <c r="S623" s="276"/>
      <c r="T623" s="276"/>
      <c r="U623" s="276"/>
    </row>
    <row r="624" spans="1:21" s="165" customFormat="1" outlineLevel="1">
      <c r="A624" s="39"/>
      <c r="B624" s="111">
        <v>169</v>
      </c>
      <c r="C624" s="64" t="s">
        <v>255</v>
      </c>
      <c r="D624" s="157" t="s">
        <v>284</v>
      </c>
      <c r="E624" s="20">
        <v>1.89</v>
      </c>
      <c r="F624" s="20"/>
      <c r="G624" s="20"/>
      <c r="H624" s="20"/>
      <c r="I624" s="215"/>
      <c r="J624" s="215"/>
      <c r="K624" s="215"/>
      <c r="L624" s="215"/>
      <c r="M624" s="155"/>
      <c r="N624" s="276"/>
      <c r="O624" s="276"/>
      <c r="P624" s="276"/>
      <c r="Q624" s="276"/>
      <c r="R624" s="276"/>
      <c r="S624" s="276"/>
      <c r="T624" s="276"/>
      <c r="U624" s="276"/>
    </row>
    <row r="629" spans="1:21">
      <c r="A629" s="4" t="s">
        <v>452</v>
      </c>
      <c r="B629" s="3"/>
      <c r="C629" s="5" t="s">
        <v>36</v>
      </c>
      <c r="M629" s="5"/>
      <c r="N629" s="3"/>
      <c r="O629" s="3"/>
      <c r="P629" s="3"/>
      <c r="Q629" s="3"/>
      <c r="R629" s="3"/>
      <c r="S629" s="3"/>
      <c r="T629" s="3"/>
      <c r="U629" s="3"/>
    </row>
    <row r="630" spans="1:21">
      <c r="A630" s="4" t="s">
        <v>453</v>
      </c>
      <c r="B630" s="3"/>
      <c r="C630" s="5" t="s">
        <v>37</v>
      </c>
      <c r="M630" s="5"/>
      <c r="N630" s="3"/>
      <c r="O630" s="3"/>
      <c r="P630" s="3"/>
      <c r="Q630" s="3"/>
      <c r="R630" s="3"/>
      <c r="S630" s="3"/>
      <c r="T630" s="3"/>
      <c r="U630" s="3"/>
    </row>
    <row r="631" spans="1:21">
      <c r="A631" s="4" t="s">
        <v>454</v>
      </c>
      <c r="B631" s="3"/>
      <c r="C631" s="5" t="s">
        <v>38</v>
      </c>
      <c r="M631" s="5"/>
      <c r="N631" s="3"/>
      <c r="O631" s="3"/>
      <c r="P631" s="3"/>
      <c r="Q631" s="3"/>
      <c r="R631" s="3"/>
      <c r="S631" s="3"/>
      <c r="T631" s="3"/>
      <c r="U631" s="3"/>
    </row>
  </sheetData>
  <autoFilter ref="A11:L624"/>
  <sortState ref="A401:M404">
    <sortCondition ref="I401:I404"/>
    <sortCondition ref="C401:C404"/>
  </sortState>
  <mergeCells count="4">
    <mergeCell ref="B8:C8"/>
    <mergeCell ref="B12:D12"/>
    <mergeCell ref="D8:L8"/>
    <mergeCell ref="B524:C524"/>
  </mergeCells>
  <phoneticPr fontId="12" type="noConversion"/>
  <dataValidations count="1">
    <dataValidation type="list" allowBlank="1" showInputMessage="1" showErrorMessage="1" sqref="A12:A624">
      <formula1>$A$628:$A$631</formula1>
    </dataValidation>
  </dataValidations>
  <hyperlinks>
    <hyperlink ref="D2" r:id="rId1"/>
    <hyperlink ref="D1" r:id="rId2"/>
    <hyperlink ref="D3" r:id="rId3"/>
  </hyperlinks>
  <pageMargins left="0.75" right="0.75" top="1" bottom="1" header="0.5" footer="0.5"/>
  <pageSetup paperSize="9" scale="48" fitToHeight="30" orientation="landscape" r:id="rId4"/>
  <headerFooter alignWithMargins="0">
    <oddFooter>Страница &amp;P из &amp;N</oddFooter>
  </headerFooter>
  <rowBreaks count="10" manualBreakCount="10">
    <brk id="156" max="12" man="1"/>
    <brk id="160" max="12" man="1"/>
    <brk id="206" max="12" man="1"/>
    <brk id="252" max="12" man="1"/>
    <brk id="253" max="12" man="1"/>
    <brk id="308" max="12" man="1"/>
    <brk id="310" max="12" man="1"/>
    <brk id="357" max="12" man="1"/>
    <brk id="447" max="12" man="1"/>
    <brk id="475" max="1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21</vt:i4>
      </vt:variant>
    </vt:vector>
  </HeadingPairs>
  <TitlesOfParts>
    <vt:vector size="32" baseType="lpstr">
      <vt:lpstr>ККМ и АСПД</vt:lpstr>
      <vt:lpstr>POS-системы ККМ</vt:lpstr>
      <vt:lpstr>Pos периферия</vt:lpstr>
      <vt:lpstr>Прогр. обесп.</vt:lpstr>
      <vt:lpstr>Весы с печатью</vt:lpstr>
      <vt:lpstr>Инф. плат. системы</vt:lpstr>
      <vt:lpstr>Оборудования для б.карт</vt:lpstr>
      <vt:lpstr>Антикражн. системы</vt:lpstr>
      <vt:lpstr>Штрих-код</vt:lpstr>
      <vt:lpstr>Расходные материалы</vt:lpstr>
      <vt:lpstr>Полный прайс-лист</vt:lpstr>
      <vt:lpstr>'Pos периферия'!Заголовки_для_печати</vt:lpstr>
      <vt:lpstr>'Антикражн. системы'!Заголовки_для_печати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'Полный прайс-лист'!Заголовки_для_печати</vt:lpstr>
      <vt:lpstr>'Прогр. обесп.'!Заголовки_для_печати</vt:lpstr>
      <vt:lpstr>'Расходные материалы'!Заголовки_для_печати</vt:lpstr>
      <vt:lpstr>'Штрих-код'!Заголовки_для_печати</vt:lpstr>
      <vt:lpstr>'Pos периферия'!Область_печати</vt:lpstr>
      <vt:lpstr>'POS-системы ККМ'!Область_печати</vt:lpstr>
      <vt:lpstr>'Антикражн. системы'!Область_печати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'Полный прайс-лист'!Область_печати</vt:lpstr>
      <vt:lpstr>'Прогр. обесп.'!Область_печати</vt:lpstr>
      <vt:lpstr>'Расходные материалы'!Область_печати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Сергеева Людмила Валентиновна</cp:lastModifiedBy>
  <cp:lastPrinted>2017-06-27T08:28:27Z</cp:lastPrinted>
  <dcterms:created xsi:type="dcterms:W3CDTF">1996-10-08T23:32:33Z</dcterms:created>
  <dcterms:modified xsi:type="dcterms:W3CDTF">2017-08-23T08:38:54Z</dcterms:modified>
</cp:coreProperties>
</file>